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mc:AlternateContent xmlns:mc="http://schemas.openxmlformats.org/markup-compatibility/2006">
    <mc:Choice Requires="x15">
      <x15ac:absPath xmlns:x15ac="http://schemas.microsoft.com/office/spreadsheetml/2010/11/ac" url="/Users/endo/Sites/bag/statokp/statokp-livingdocs/data/excels/"/>
    </mc:Choice>
  </mc:AlternateContent>
  <xr:revisionPtr revIDLastSave="0" documentId="13_ncr:1_{234C0C2D-1A67-8443-8B91-F696E7298668}" xr6:coauthVersionLast="47" xr6:coauthVersionMax="47" xr10:uidLastSave="{00000000-0000-0000-0000-000000000000}"/>
  <bookViews>
    <workbookView xWindow="11880" yWindow="6000" windowWidth="27840" windowHeight="16740" xr2:uid="{E7CE9BF2-BD56-6643-8361-E60E8975DFAA}"/>
  </bookViews>
  <sheets>
    <sheet name="18c_18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3" i="1" l="1"/>
  <c r="AN33" i="1"/>
  <c r="AP33" i="1"/>
  <c r="AR33" i="1"/>
  <c r="AT33" i="1"/>
  <c r="AV33" i="1"/>
  <c r="AX33" i="1"/>
  <c r="AZ33" i="1"/>
  <c r="BB33" i="1"/>
  <c r="BD33" i="1"/>
  <c r="BF33" i="1"/>
  <c r="BH33" i="1"/>
  <c r="BJ33" i="1"/>
  <c r="Z34" i="1"/>
  <c r="AN34" i="1"/>
  <c r="AP34" i="1"/>
  <c r="AR34" i="1"/>
  <c r="AT34" i="1"/>
  <c r="AV34" i="1"/>
  <c r="AX34" i="1"/>
  <c r="AZ34" i="1"/>
  <c r="BB34" i="1"/>
  <c r="BD34" i="1"/>
  <c r="BF34" i="1"/>
  <c r="BH34" i="1"/>
  <c r="BJ34" i="1"/>
  <c r="Z35" i="1"/>
  <c r="AN35" i="1"/>
  <c r="AP35" i="1"/>
  <c r="AR35" i="1"/>
  <c r="AT35" i="1"/>
  <c r="AV35" i="1"/>
  <c r="AX35" i="1"/>
  <c r="AZ35" i="1"/>
  <c r="BB35" i="1"/>
  <c r="BD35" i="1"/>
  <c r="BF35" i="1"/>
  <c r="BH35" i="1"/>
  <c r="BJ35" i="1"/>
  <c r="Z36" i="1"/>
  <c r="AN36" i="1"/>
  <c r="AP36" i="1"/>
  <c r="AR36" i="1"/>
  <c r="AT36" i="1"/>
  <c r="AV36" i="1"/>
  <c r="AX36" i="1"/>
  <c r="AZ36" i="1"/>
  <c r="BB36" i="1"/>
  <c r="BD36" i="1"/>
  <c r="BF36" i="1"/>
  <c r="BH36" i="1"/>
  <c r="BJ36" i="1"/>
  <c r="Z37" i="1"/>
  <c r="AN37" i="1"/>
  <c r="AP37" i="1"/>
  <c r="AR37" i="1"/>
  <c r="AT37" i="1"/>
  <c r="AV37" i="1"/>
  <c r="AX37" i="1"/>
  <c r="AZ37" i="1"/>
  <c r="BB37" i="1"/>
  <c r="BD37" i="1"/>
  <c r="BF37" i="1"/>
  <c r="BH37" i="1"/>
  <c r="BJ37" i="1"/>
  <c r="Z38" i="1"/>
  <c r="AN38" i="1"/>
  <c r="AP38" i="1"/>
  <c r="AR38" i="1"/>
  <c r="AT38" i="1"/>
  <c r="AV38" i="1"/>
  <c r="AX38" i="1"/>
  <c r="AZ38" i="1"/>
  <c r="BB38" i="1"/>
  <c r="BD38" i="1"/>
  <c r="BF38" i="1"/>
  <c r="BH38" i="1"/>
  <c r="BJ38" i="1"/>
  <c r="Z39" i="1"/>
  <c r="AN39" i="1"/>
  <c r="AP39" i="1"/>
  <c r="AR39" i="1"/>
  <c r="AT39" i="1"/>
  <c r="AV39" i="1"/>
  <c r="AX39" i="1"/>
  <c r="AZ39" i="1"/>
  <c r="BB39" i="1"/>
  <c r="BD39" i="1"/>
  <c r="BF39" i="1"/>
  <c r="BH39" i="1"/>
  <c r="BJ39" i="1"/>
  <c r="Z40" i="1"/>
  <c r="AN40" i="1"/>
  <c r="AP40" i="1"/>
  <c r="AR40" i="1"/>
  <c r="AT40" i="1"/>
  <c r="AV40" i="1"/>
  <c r="AX40" i="1"/>
  <c r="AZ40" i="1"/>
  <c r="BB40" i="1"/>
  <c r="BD40" i="1"/>
  <c r="BF40" i="1"/>
  <c r="BH40" i="1"/>
  <c r="BJ40" i="1"/>
  <c r="Z41" i="1"/>
  <c r="AN41" i="1"/>
  <c r="AP41" i="1"/>
  <c r="AR41" i="1"/>
  <c r="AT41" i="1"/>
  <c r="AV41" i="1"/>
  <c r="AX41" i="1"/>
  <c r="AZ41" i="1"/>
  <c r="BB41" i="1"/>
  <c r="BD41" i="1"/>
  <c r="BF41" i="1"/>
  <c r="BH41" i="1"/>
  <c r="BJ41" i="1"/>
  <c r="Z42" i="1"/>
  <c r="AN42" i="1"/>
  <c r="AP42" i="1"/>
  <c r="AR42" i="1"/>
  <c r="AT42" i="1"/>
  <c r="AV42" i="1"/>
  <c r="AX42" i="1"/>
  <c r="AZ42" i="1"/>
  <c r="BB42" i="1"/>
  <c r="BD42" i="1"/>
  <c r="BF42" i="1"/>
  <c r="BH42" i="1"/>
  <c r="BJ42" i="1"/>
  <c r="Z43" i="1"/>
  <c r="AN43" i="1"/>
  <c r="AP43" i="1"/>
  <c r="AR43" i="1"/>
  <c r="AT43" i="1"/>
  <c r="AV43" i="1"/>
  <c r="AX43" i="1"/>
  <c r="AZ43" i="1"/>
  <c r="BB43" i="1"/>
  <c r="BD43" i="1"/>
  <c r="BF43" i="1"/>
  <c r="BH43" i="1"/>
  <c r="BJ43" i="1"/>
  <c r="Z44" i="1"/>
  <c r="AN44" i="1"/>
  <c r="AP44" i="1"/>
  <c r="AR44" i="1"/>
  <c r="AT44" i="1"/>
  <c r="AV44" i="1"/>
  <c r="AX44" i="1"/>
  <c r="AZ44" i="1"/>
  <c r="BB44" i="1"/>
  <c r="BD44" i="1"/>
  <c r="BF44" i="1"/>
  <c r="BH44" i="1"/>
  <c r="BJ44" i="1"/>
  <c r="Z45" i="1"/>
  <c r="AN45" i="1"/>
  <c r="AP45" i="1"/>
  <c r="AR45" i="1"/>
  <c r="AT45" i="1"/>
  <c r="AV45" i="1"/>
  <c r="AX45" i="1"/>
  <c r="AZ45" i="1"/>
  <c r="BB45" i="1"/>
  <c r="BD45" i="1"/>
  <c r="BF45" i="1"/>
  <c r="BH45" i="1"/>
  <c r="BJ45" i="1"/>
  <c r="Z46" i="1"/>
  <c r="AN46" i="1"/>
  <c r="AP46" i="1"/>
  <c r="AR46" i="1"/>
  <c r="AT46" i="1"/>
  <c r="AV46" i="1"/>
  <c r="AX46" i="1"/>
  <c r="AZ46" i="1"/>
  <c r="BB46" i="1"/>
  <c r="BD46" i="1"/>
  <c r="BF46" i="1"/>
  <c r="BH46" i="1"/>
  <c r="BJ46" i="1"/>
  <c r="Z47" i="1"/>
  <c r="AN47" i="1"/>
  <c r="AP47" i="1"/>
  <c r="AR47" i="1"/>
  <c r="AT47" i="1"/>
  <c r="AV47" i="1"/>
  <c r="AX47" i="1"/>
  <c r="AZ47" i="1"/>
  <c r="BB47" i="1"/>
  <c r="BD47" i="1"/>
  <c r="BF47" i="1"/>
  <c r="BH47" i="1"/>
  <c r="BJ47" i="1"/>
  <c r="Z48" i="1"/>
  <c r="AN48" i="1"/>
  <c r="AP48" i="1"/>
  <c r="AR48" i="1"/>
  <c r="AT48" i="1"/>
  <c r="AV48" i="1"/>
  <c r="AX48" i="1"/>
  <c r="AZ48" i="1"/>
  <c r="BB48" i="1"/>
  <c r="BD48" i="1"/>
  <c r="BF48" i="1"/>
  <c r="BH48" i="1"/>
  <c r="BJ48" i="1"/>
  <c r="Z49" i="1"/>
  <c r="AN49" i="1"/>
  <c r="AP49" i="1"/>
  <c r="AR49" i="1"/>
  <c r="AT49" i="1"/>
  <c r="AV49" i="1"/>
  <c r="AX49" i="1"/>
  <c r="AZ49" i="1"/>
  <c r="BB49" i="1"/>
  <c r="BD49" i="1"/>
  <c r="BF49" i="1"/>
  <c r="BH49" i="1"/>
  <c r="BJ49" i="1"/>
  <c r="Z50" i="1"/>
  <c r="AN50" i="1"/>
  <c r="AP50" i="1"/>
  <c r="AR50" i="1"/>
  <c r="AT50" i="1"/>
  <c r="AV50" i="1"/>
  <c r="AX50" i="1"/>
  <c r="AZ50" i="1"/>
  <c r="BB50" i="1"/>
  <c r="BD50" i="1"/>
  <c r="BF50" i="1"/>
  <c r="BH50" i="1"/>
  <c r="BJ50" i="1"/>
  <c r="Z51" i="1"/>
  <c r="AN51" i="1"/>
  <c r="AP51" i="1"/>
  <c r="AR51" i="1"/>
  <c r="AT51" i="1"/>
  <c r="AV51" i="1"/>
  <c r="AX51" i="1"/>
  <c r="AZ51" i="1"/>
  <c r="BB51" i="1"/>
  <c r="BD51" i="1"/>
  <c r="BF51" i="1"/>
  <c r="BH51" i="1"/>
  <c r="BJ51" i="1"/>
  <c r="Z52" i="1"/>
  <c r="AN52" i="1"/>
  <c r="AP52" i="1"/>
  <c r="AR52" i="1"/>
  <c r="AT52" i="1"/>
  <c r="AV52" i="1"/>
  <c r="AX52" i="1"/>
  <c r="AZ52" i="1"/>
  <c r="BB52" i="1"/>
  <c r="BD52" i="1"/>
  <c r="BF52" i="1"/>
  <c r="BH52" i="1"/>
  <c r="BJ52" i="1"/>
  <c r="Z53" i="1"/>
  <c r="AN53" i="1"/>
  <c r="AP53" i="1"/>
  <c r="AR53" i="1"/>
  <c r="AT53" i="1"/>
  <c r="AV53" i="1"/>
  <c r="AX53" i="1"/>
  <c r="AZ53" i="1"/>
  <c r="BB53" i="1"/>
  <c r="BD53" i="1"/>
  <c r="BF53" i="1"/>
  <c r="BH53" i="1"/>
  <c r="BJ53" i="1"/>
  <c r="Z54" i="1"/>
  <c r="AN54" i="1"/>
  <c r="AP54" i="1"/>
  <c r="AR54" i="1"/>
  <c r="AT54" i="1"/>
  <c r="AV54" i="1"/>
  <c r="AX54" i="1"/>
  <c r="AZ54" i="1"/>
  <c r="BB54" i="1"/>
  <c r="BD54" i="1"/>
  <c r="BF54" i="1"/>
  <c r="BH54" i="1"/>
  <c r="BJ54" i="1"/>
  <c r="Z55" i="1"/>
  <c r="AN55" i="1"/>
  <c r="AP55" i="1"/>
  <c r="AR55" i="1"/>
  <c r="AT55" i="1"/>
  <c r="AV55" i="1"/>
  <c r="AX55" i="1"/>
  <c r="AZ55" i="1"/>
  <c r="BB55" i="1"/>
  <c r="BD55" i="1"/>
  <c r="BF55" i="1"/>
  <c r="BH55" i="1"/>
  <c r="BJ55" i="1"/>
  <c r="Z56" i="1"/>
  <c r="AN56" i="1"/>
  <c r="AP56" i="1"/>
  <c r="AR56" i="1"/>
  <c r="AT56" i="1"/>
  <c r="AV56" i="1"/>
  <c r="AX56" i="1"/>
  <c r="AZ56" i="1"/>
  <c r="BB56" i="1"/>
  <c r="BD56" i="1"/>
  <c r="BF56" i="1"/>
  <c r="BH56" i="1"/>
  <c r="BJ56" i="1"/>
  <c r="Z57" i="1"/>
  <c r="AN57" i="1"/>
  <c r="AP57" i="1"/>
  <c r="AR57" i="1"/>
  <c r="AT57" i="1"/>
  <c r="AV57" i="1"/>
  <c r="AX57" i="1"/>
  <c r="AZ57" i="1"/>
  <c r="BB57" i="1"/>
  <c r="BD57" i="1"/>
  <c r="BF57" i="1"/>
  <c r="BH57" i="1"/>
  <c r="BJ57" i="1"/>
  <c r="Z58" i="1"/>
  <c r="AN58" i="1"/>
  <c r="AP58" i="1"/>
  <c r="AR58" i="1"/>
  <c r="AT58" i="1"/>
  <c r="AV58" i="1"/>
  <c r="AX58" i="1"/>
  <c r="AZ58" i="1"/>
  <c r="BB58" i="1"/>
  <c r="BD58" i="1"/>
  <c r="BF58" i="1"/>
  <c r="BH58" i="1"/>
  <c r="BJ58" i="1"/>
  <c r="Z59" i="1"/>
  <c r="AN59" i="1"/>
  <c r="AP59" i="1"/>
  <c r="AR59" i="1"/>
  <c r="AT59" i="1"/>
  <c r="AV59" i="1"/>
  <c r="AX59" i="1"/>
  <c r="AZ59" i="1"/>
  <c r="BB59" i="1"/>
  <c r="BD59" i="1"/>
  <c r="BF59" i="1"/>
  <c r="BH59" i="1"/>
  <c r="BJ59" i="1"/>
  <c r="AR64" i="1"/>
  <c r="AT64" i="1"/>
  <c r="AV64" i="1"/>
  <c r="AX64" i="1"/>
  <c r="AZ64" i="1"/>
  <c r="BB64" i="1"/>
  <c r="BD64" i="1"/>
  <c r="BF64" i="1"/>
  <c r="BH64" i="1"/>
  <c r="BJ64" i="1"/>
  <c r="AR65" i="1"/>
  <c r="AT65" i="1"/>
  <c r="AV65" i="1"/>
  <c r="AX65" i="1"/>
  <c r="AZ65" i="1"/>
  <c r="BB65" i="1"/>
  <c r="BD65" i="1"/>
  <c r="BF65" i="1"/>
  <c r="BH65" i="1"/>
  <c r="BJ65" i="1"/>
  <c r="AR66" i="1"/>
  <c r="AT66" i="1"/>
  <c r="AV66" i="1"/>
  <c r="AX66" i="1"/>
  <c r="AZ66" i="1"/>
  <c r="BB66" i="1"/>
  <c r="BD66" i="1"/>
  <c r="BF66" i="1"/>
  <c r="BH66" i="1"/>
  <c r="BJ66" i="1"/>
  <c r="AR67" i="1"/>
  <c r="AT67" i="1"/>
  <c r="AV67" i="1"/>
  <c r="AX67" i="1"/>
  <c r="AZ67" i="1"/>
  <c r="BB67" i="1"/>
  <c r="BD67" i="1"/>
  <c r="BF67" i="1"/>
  <c r="BH67" i="1"/>
  <c r="BJ67" i="1"/>
  <c r="AR68" i="1"/>
  <c r="AT68" i="1"/>
  <c r="AV68" i="1"/>
  <c r="AX68" i="1"/>
  <c r="AZ68" i="1"/>
  <c r="BB68" i="1"/>
  <c r="BD68" i="1"/>
  <c r="BF68" i="1"/>
  <c r="BH68" i="1"/>
  <c r="BJ68" i="1"/>
  <c r="AR69" i="1"/>
  <c r="AT69" i="1"/>
  <c r="AV69" i="1"/>
  <c r="AX69" i="1"/>
  <c r="AZ69" i="1"/>
  <c r="BB69" i="1"/>
  <c r="BD69" i="1"/>
  <c r="BF69" i="1"/>
  <c r="BH69" i="1"/>
  <c r="BJ69" i="1"/>
  <c r="AR70" i="1"/>
  <c r="AT70" i="1"/>
  <c r="AV70" i="1"/>
  <c r="AX70" i="1"/>
  <c r="AZ70" i="1"/>
  <c r="BB70" i="1"/>
  <c r="BD70" i="1"/>
  <c r="BF70" i="1"/>
  <c r="BH70" i="1"/>
  <c r="BJ70" i="1"/>
  <c r="AR71" i="1"/>
  <c r="AT71" i="1"/>
  <c r="AV71" i="1"/>
  <c r="AX71" i="1"/>
  <c r="AZ71" i="1"/>
  <c r="BB71" i="1"/>
  <c r="BD71" i="1"/>
  <c r="BF71" i="1"/>
  <c r="BH71" i="1"/>
  <c r="BJ71" i="1"/>
  <c r="AR72" i="1"/>
  <c r="AT72" i="1"/>
  <c r="AV72" i="1"/>
  <c r="AX72" i="1"/>
  <c r="AZ72" i="1"/>
  <c r="BB72" i="1"/>
  <c r="BD72" i="1"/>
  <c r="BF72" i="1"/>
  <c r="BH72" i="1"/>
  <c r="BJ72" i="1"/>
  <c r="AR73" i="1"/>
  <c r="AT73" i="1"/>
  <c r="AV73" i="1"/>
  <c r="AX73" i="1"/>
  <c r="AZ73" i="1"/>
  <c r="BB73" i="1"/>
  <c r="BD73" i="1"/>
  <c r="BF73" i="1"/>
  <c r="BH73" i="1"/>
  <c r="BJ73" i="1"/>
  <c r="AR74" i="1"/>
  <c r="AT74" i="1"/>
  <c r="AV74" i="1"/>
  <c r="AX74" i="1"/>
  <c r="AZ74" i="1"/>
  <c r="BB74" i="1"/>
  <c r="BD74" i="1"/>
  <c r="BF74" i="1"/>
  <c r="BH74" i="1"/>
  <c r="BJ74" i="1"/>
  <c r="AR75" i="1"/>
  <c r="AT75" i="1"/>
  <c r="AV75" i="1"/>
  <c r="AX75" i="1"/>
  <c r="AZ75" i="1"/>
  <c r="BB75" i="1"/>
  <c r="BD75" i="1"/>
  <c r="BF75" i="1"/>
  <c r="BH75" i="1"/>
  <c r="BJ75" i="1"/>
  <c r="AR76" i="1"/>
  <c r="AT76" i="1"/>
  <c r="AV76" i="1"/>
  <c r="AX76" i="1"/>
  <c r="AZ76" i="1"/>
  <c r="BB76" i="1"/>
  <c r="BD76" i="1"/>
  <c r="BF76" i="1"/>
  <c r="BH76" i="1"/>
  <c r="BJ76" i="1"/>
  <c r="AR77" i="1"/>
  <c r="AT77" i="1"/>
  <c r="AV77" i="1"/>
  <c r="AX77" i="1"/>
  <c r="AZ77" i="1"/>
  <c r="BB77" i="1"/>
  <c r="BD77" i="1"/>
  <c r="BF77" i="1"/>
  <c r="BH77" i="1"/>
  <c r="BJ77" i="1"/>
  <c r="AR78" i="1"/>
  <c r="AT78" i="1"/>
  <c r="AV78" i="1"/>
  <c r="AX78" i="1"/>
  <c r="AZ78" i="1"/>
  <c r="BB78" i="1"/>
  <c r="BD78" i="1"/>
  <c r="BF78" i="1"/>
  <c r="BH78" i="1"/>
  <c r="BJ78" i="1"/>
  <c r="AR79" i="1"/>
  <c r="AT79" i="1"/>
  <c r="AV79" i="1"/>
  <c r="AX79" i="1"/>
  <c r="AZ79" i="1"/>
  <c r="BB79" i="1"/>
  <c r="BD79" i="1"/>
  <c r="BF79" i="1"/>
  <c r="BH79" i="1"/>
  <c r="BJ79" i="1"/>
  <c r="AR80" i="1"/>
  <c r="AT80" i="1"/>
  <c r="AV80" i="1"/>
  <c r="AX80" i="1"/>
  <c r="AZ80" i="1"/>
  <c r="BB80" i="1"/>
  <c r="BD80" i="1"/>
  <c r="BF80" i="1"/>
  <c r="BH80" i="1"/>
  <c r="BJ80" i="1"/>
  <c r="AR81" i="1"/>
  <c r="AT81" i="1"/>
  <c r="AV81" i="1"/>
  <c r="AX81" i="1"/>
  <c r="AZ81" i="1"/>
  <c r="BB81" i="1"/>
  <c r="BD81" i="1"/>
  <c r="BF81" i="1"/>
  <c r="BH81" i="1"/>
  <c r="BJ81" i="1"/>
  <c r="AR82" i="1"/>
  <c r="AT82" i="1"/>
  <c r="AV82" i="1"/>
  <c r="AX82" i="1"/>
  <c r="AZ82" i="1"/>
  <c r="BB82" i="1"/>
  <c r="BD82" i="1"/>
  <c r="BF82" i="1"/>
  <c r="BH82" i="1"/>
  <c r="BJ82" i="1"/>
  <c r="AR83" i="1"/>
  <c r="AT83" i="1"/>
  <c r="AV83" i="1"/>
  <c r="AX83" i="1"/>
  <c r="AZ83" i="1"/>
  <c r="BB83" i="1"/>
  <c r="BD83" i="1"/>
  <c r="BF83" i="1"/>
  <c r="BH83" i="1"/>
  <c r="BJ83" i="1"/>
  <c r="AR84" i="1"/>
  <c r="AT84" i="1"/>
  <c r="AV84" i="1"/>
  <c r="AX84" i="1"/>
  <c r="AZ84" i="1"/>
  <c r="BB84" i="1"/>
  <c r="BD84" i="1"/>
  <c r="BF84" i="1"/>
  <c r="BH84" i="1"/>
  <c r="BJ84" i="1"/>
  <c r="AR85" i="1"/>
  <c r="AT85" i="1"/>
  <c r="AV85" i="1"/>
  <c r="AX85" i="1"/>
  <c r="AZ85" i="1"/>
  <c r="BB85" i="1"/>
  <c r="BD85" i="1"/>
  <c r="BF85" i="1"/>
  <c r="BH85" i="1"/>
  <c r="BJ85" i="1"/>
  <c r="AR86" i="1"/>
  <c r="AT86" i="1"/>
  <c r="AV86" i="1"/>
  <c r="AX86" i="1"/>
  <c r="AZ86" i="1"/>
  <c r="BB86" i="1"/>
  <c r="BD86" i="1"/>
  <c r="BF86" i="1"/>
  <c r="BH86" i="1"/>
  <c r="BJ86" i="1"/>
  <c r="AR87" i="1"/>
  <c r="AT87" i="1"/>
  <c r="AV87" i="1"/>
  <c r="AX87" i="1"/>
  <c r="AZ87" i="1"/>
  <c r="BB87" i="1"/>
  <c r="BD87" i="1"/>
  <c r="BF87" i="1"/>
  <c r="BH87" i="1"/>
  <c r="BJ87" i="1"/>
  <c r="AR88" i="1"/>
  <c r="AT88" i="1"/>
  <c r="AV88" i="1"/>
  <c r="AX88" i="1"/>
  <c r="AZ88" i="1"/>
  <c r="BB88" i="1"/>
  <c r="BD88" i="1"/>
  <c r="BF88" i="1"/>
  <c r="BH88" i="1"/>
  <c r="BJ88" i="1"/>
  <c r="AR89" i="1"/>
  <c r="AT89" i="1"/>
  <c r="AV89" i="1"/>
  <c r="AX89" i="1"/>
  <c r="AZ89" i="1"/>
  <c r="BB89" i="1"/>
  <c r="BD89" i="1"/>
  <c r="BF89" i="1"/>
  <c r="BH89" i="1"/>
  <c r="BJ89" i="1"/>
  <c r="AR90" i="1"/>
  <c r="AT90" i="1"/>
  <c r="AV90" i="1"/>
  <c r="AX90" i="1"/>
  <c r="AZ90" i="1"/>
  <c r="BB90" i="1"/>
  <c r="BD90" i="1"/>
  <c r="BF90" i="1"/>
  <c r="BH90" i="1"/>
  <c r="BJ90" i="1"/>
  <c r="Z99" i="1"/>
  <c r="AN99" i="1"/>
  <c r="AP99" i="1"/>
  <c r="AR99" i="1"/>
  <c r="AT99" i="1"/>
  <c r="AV99" i="1"/>
  <c r="AX99" i="1"/>
  <c r="AZ99" i="1"/>
  <c r="BB99" i="1"/>
  <c r="BD99" i="1"/>
  <c r="BF99" i="1"/>
  <c r="BH99" i="1"/>
  <c r="BJ99" i="1"/>
  <c r="Z100" i="1"/>
  <c r="AN100" i="1"/>
  <c r="AP100" i="1"/>
  <c r="AR100" i="1"/>
  <c r="AT100" i="1"/>
  <c r="AV100" i="1"/>
  <c r="AX100" i="1"/>
  <c r="AZ100" i="1"/>
  <c r="BB100" i="1"/>
  <c r="BD100" i="1"/>
  <c r="BF100" i="1"/>
  <c r="BH100" i="1"/>
  <c r="BJ100" i="1"/>
  <c r="Z101" i="1"/>
  <c r="AN101" i="1"/>
  <c r="AP101" i="1"/>
  <c r="AR101" i="1"/>
  <c r="AT101" i="1"/>
  <c r="AV101" i="1"/>
  <c r="AX101" i="1"/>
  <c r="AZ101" i="1"/>
  <c r="BB101" i="1"/>
  <c r="BD101" i="1"/>
  <c r="BF101" i="1"/>
  <c r="BH101" i="1"/>
  <c r="BJ101" i="1"/>
  <c r="Z102" i="1"/>
  <c r="AN102" i="1"/>
  <c r="AP102" i="1"/>
  <c r="AR102" i="1"/>
  <c r="AT102" i="1"/>
  <c r="AV102" i="1"/>
  <c r="AX102" i="1"/>
  <c r="AZ102" i="1"/>
  <c r="BB102" i="1"/>
  <c r="BD102" i="1"/>
  <c r="BF102" i="1"/>
  <c r="BH102" i="1"/>
  <c r="BJ102" i="1"/>
  <c r="Z103" i="1"/>
  <c r="AN103" i="1"/>
  <c r="AP103" i="1"/>
  <c r="AR103" i="1"/>
  <c r="AT103" i="1"/>
  <c r="AV103" i="1"/>
  <c r="AX103" i="1"/>
  <c r="AZ103" i="1"/>
  <c r="BB103" i="1"/>
  <c r="BD103" i="1"/>
  <c r="BF103" i="1"/>
  <c r="BH103" i="1"/>
  <c r="BJ103" i="1"/>
  <c r="Z104" i="1"/>
  <c r="AN104" i="1"/>
  <c r="AP104" i="1"/>
  <c r="AR104" i="1"/>
  <c r="AT104" i="1"/>
  <c r="AV104" i="1"/>
  <c r="AX104" i="1"/>
  <c r="AZ104" i="1"/>
  <c r="BB104" i="1"/>
  <c r="BD104" i="1"/>
  <c r="BF104" i="1"/>
  <c r="BH104" i="1"/>
  <c r="BJ104" i="1"/>
  <c r="Z105" i="1"/>
  <c r="AN105" i="1"/>
  <c r="AP105" i="1"/>
  <c r="AR105" i="1"/>
  <c r="AT105" i="1"/>
  <c r="AV105" i="1"/>
  <c r="AX105" i="1"/>
  <c r="AZ105" i="1"/>
  <c r="BB105" i="1"/>
  <c r="BD105" i="1"/>
  <c r="BF105" i="1"/>
  <c r="BH105" i="1"/>
  <c r="BJ105" i="1"/>
  <c r="Z106" i="1"/>
  <c r="AN106" i="1"/>
  <c r="AP106" i="1"/>
  <c r="AR106" i="1"/>
  <c r="AT106" i="1"/>
  <c r="AV106" i="1"/>
  <c r="AX106" i="1"/>
  <c r="AZ106" i="1"/>
  <c r="BB106" i="1"/>
  <c r="BD106" i="1"/>
  <c r="BF106" i="1"/>
  <c r="BH106" i="1"/>
  <c r="BJ106" i="1"/>
  <c r="Z107" i="1"/>
  <c r="AN107" i="1"/>
  <c r="AP107" i="1"/>
  <c r="AR107" i="1"/>
  <c r="AT107" i="1"/>
  <c r="AV107" i="1"/>
  <c r="AX107" i="1"/>
  <c r="AZ107" i="1"/>
  <c r="BB107" i="1"/>
  <c r="BD107" i="1"/>
  <c r="BF107" i="1"/>
  <c r="BH107" i="1"/>
  <c r="BJ107" i="1"/>
  <c r="Z108" i="1"/>
  <c r="AN108" i="1"/>
  <c r="AP108" i="1"/>
  <c r="AR108" i="1"/>
  <c r="AT108" i="1"/>
  <c r="AV108" i="1"/>
  <c r="AX108" i="1"/>
  <c r="AZ108" i="1"/>
  <c r="BB108" i="1"/>
  <c r="BD108" i="1"/>
  <c r="BF108" i="1"/>
  <c r="BH108" i="1"/>
  <c r="BJ108" i="1"/>
  <c r="Z109" i="1"/>
  <c r="AN109" i="1"/>
  <c r="AP109" i="1"/>
  <c r="AR109" i="1"/>
  <c r="AT109" i="1"/>
  <c r="AV109" i="1"/>
  <c r="AX109" i="1"/>
  <c r="AZ109" i="1"/>
  <c r="BB109" i="1"/>
  <c r="BD109" i="1"/>
  <c r="BF109" i="1"/>
  <c r="BH109" i="1"/>
  <c r="BJ109" i="1"/>
  <c r="Z110" i="1"/>
  <c r="AN110" i="1"/>
  <c r="AP110" i="1"/>
  <c r="AR110" i="1"/>
  <c r="AT110" i="1"/>
  <c r="AV110" i="1"/>
  <c r="AX110" i="1"/>
  <c r="AZ110" i="1"/>
  <c r="BB110" i="1"/>
  <c r="BD110" i="1"/>
  <c r="BF110" i="1"/>
  <c r="BH110" i="1"/>
  <c r="BJ110" i="1"/>
  <c r="Z111" i="1"/>
  <c r="AN111" i="1"/>
  <c r="AP111" i="1"/>
  <c r="AR111" i="1"/>
  <c r="AT111" i="1"/>
  <c r="AV111" i="1"/>
  <c r="AX111" i="1"/>
  <c r="AZ111" i="1"/>
  <c r="BB111" i="1"/>
  <c r="BD111" i="1"/>
  <c r="BF111" i="1"/>
  <c r="BH111" i="1"/>
  <c r="BJ111" i="1"/>
  <c r="Z112" i="1"/>
  <c r="AN112" i="1"/>
  <c r="AP112" i="1"/>
  <c r="AR112" i="1"/>
  <c r="AT112" i="1"/>
  <c r="AV112" i="1"/>
  <c r="AX112" i="1"/>
  <c r="AZ112" i="1"/>
  <c r="BB112" i="1"/>
  <c r="BD112" i="1"/>
  <c r="BF112" i="1"/>
  <c r="BH112" i="1"/>
  <c r="BJ112" i="1"/>
  <c r="Z113" i="1"/>
  <c r="AN113" i="1"/>
  <c r="AP113" i="1"/>
  <c r="AR113" i="1"/>
  <c r="AT113" i="1"/>
  <c r="AV113" i="1"/>
  <c r="AX113" i="1"/>
  <c r="AZ113" i="1"/>
  <c r="BB113" i="1"/>
  <c r="BD113" i="1"/>
  <c r="BF113" i="1"/>
  <c r="BH113" i="1"/>
  <c r="BJ113" i="1"/>
  <c r="Z114" i="1"/>
  <c r="AN114" i="1"/>
  <c r="AP114" i="1"/>
  <c r="AR114" i="1"/>
  <c r="AT114" i="1"/>
  <c r="AV114" i="1"/>
  <c r="AX114" i="1"/>
  <c r="AZ114" i="1"/>
  <c r="BB114" i="1"/>
  <c r="BD114" i="1"/>
  <c r="BF114" i="1"/>
  <c r="BH114" i="1"/>
  <c r="BJ114" i="1"/>
  <c r="Z115" i="1"/>
  <c r="AN115" i="1"/>
  <c r="AP115" i="1"/>
  <c r="AR115" i="1"/>
  <c r="AT115" i="1"/>
  <c r="AV115" i="1"/>
  <c r="AX115" i="1"/>
  <c r="AZ115" i="1"/>
  <c r="BB115" i="1"/>
  <c r="BD115" i="1"/>
  <c r="BF115" i="1"/>
  <c r="BH115" i="1"/>
  <c r="BJ115" i="1"/>
  <c r="Z116" i="1"/>
  <c r="AN116" i="1"/>
  <c r="AP116" i="1"/>
  <c r="AR116" i="1"/>
  <c r="AT116" i="1"/>
  <c r="AV116" i="1"/>
  <c r="AX116" i="1"/>
  <c r="AZ116" i="1"/>
  <c r="BB116" i="1"/>
  <c r="BD116" i="1"/>
  <c r="BF116" i="1"/>
  <c r="BH116" i="1"/>
  <c r="BJ116" i="1"/>
  <c r="Z117" i="1"/>
  <c r="AN117" i="1"/>
  <c r="AP117" i="1"/>
  <c r="AR117" i="1"/>
  <c r="AT117" i="1"/>
  <c r="AV117" i="1"/>
  <c r="AX117" i="1"/>
  <c r="AZ117" i="1"/>
  <c r="BB117" i="1"/>
  <c r="BD117" i="1"/>
  <c r="BF117" i="1"/>
  <c r="BH117" i="1"/>
  <c r="BJ117" i="1"/>
  <c r="Z118" i="1"/>
  <c r="AN118" i="1"/>
  <c r="AP118" i="1"/>
  <c r="AR118" i="1"/>
  <c r="AT118" i="1"/>
  <c r="AV118" i="1"/>
  <c r="AX118" i="1"/>
  <c r="AZ118" i="1"/>
  <c r="BB118" i="1"/>
  <c r="BD118" i="1"/>
  <c r="BF118" i="1"/>
  <c r="BH118" i="1"/>
  <c r="BJ118" i="1"/>
  <c r="Z119" i="1"/>
  <c r="AN119" i="1"/>
  <c r="AP119" i="1"/>
  <c r="AR119" i="1"/>
  <c r="AT119" i="1"/>
  <c r="AV119" i="1"/>
  <c r="AX119" i="1"/>
  <c r="AZ119" i="1"/>
  <c r="BB119" i="1"/>
  <c r="BD119" i="1"/>
  <c r="BF119" i="1"/>
  <c r="BH119" i="1"/>
  <c r="BJ119" i="1"/>
  <c r="Z120" i="1"/>
  <c r="AN120" i="1"/>
  <c r="AP120" i="1"/>
  <c r="AR120" i="1"/>
  <c r="AT120" i="1"/>
  <c r="AV120" i="1"/>
  <c r="AX120" i="1"/>
  <c r="AZ120" i="1"/>
  <c r="BB120" i="1"/>
  <c r="BD120" i="1"/>
  <c r="BF120" i="1"/>
  <c r="BH120" i="1"/>
  <c r="BJ120" i="1"/>
  <c r="Z121" i="1"/>
  <c r="AN121" i="1"/>
  <c r="AP121" i="1"/>
  <c r="AR121" i="1"/>
  <c r="AT121" i="1"/>
  <c r="AV121" i="1"/>
  <c r="AX121" i="1"/>
  <c r="AZ121" i="1"/>
  <c r="BB121" i="1"/>
  <c r="BD121" i="1"/>
  <c r="BF121" i="1"/>
  <c r="BH121" i="1"/>
  <c r="BJ121" i="1"/>
  <c r="Z122" i="1"/>
  <c r="AN122" i="1"/>
  <c r="AP122" i="1"/>
  <c r="AR122" i="1"/>
  <c r="AT122" i="1"/>
  <c r="AV122" i="1"/>
  <c r="AX122" i="1"/>
  <c r="AZ122" i="1"/>
  <c r="BB122" i="1"/>
  <c r="BD122" i="1"/>
  <c r="BF122" i="1"/>
  <c r="BH122" i="1"/>
  <c r="BJ122" i="1"/>
  <c r="Z123" i="1"/>
  <c r="AN123" i="1"/>
  <c r="AP123" i="1"/>
  <c r="AR123" i="1"/>
  <c r="AT123" i="1"/>
  <c r="AV123" i="1"/>
  <c r="AX123" i="1"/>
  <c r="AZ123" i="1"/>
  <c r="BB123" i="1"/>
  <c r="BD123" i="1"/>
  <c r="BF123" i="1"/>
  <c r="BH123" i="1"/>
  <c r="BJ123" i="1"/>
  <c r="Z124" i="1"/>
  <c r="AN124" i="1"/>
  <c r="AP124" i="1"/>
  <c r="AR124" i="1"/>
  <c r="AT124" i="1"/>
  <c r="AV124" i="1"/>
  <c r="AX124" i="1"/>
  <c r="AZ124" i="1"/>
  <c r="BB124" i="1"/>
  <c r="BD124" i="1"/>
  <c r="BF124" i="1"/>
  <c r="BH124" i="1"/>
  <c r="BJ124" i="1"/>
  <c r="Z125" i="1"/>
  <c r="AN125" i="1"/>
  <c r="AP125" i="1"/>
  <c r="AR125" i="1"/>
  <c r="AT125" i="1"/>
  <c r="AV125" i="1"/>
  <c r="AX125" i="1"/>
  <c r="AZ125" i="1"/>
  <c r="BB125" i="1"/>
  <c r="BD125" i="1"/>
  <c r="BF125" i="1"/>
  <c r="BH125" i="1"/>
  <c r="BJ125" i="1"/>
  <c r="AR130" i="1"/>
  <c r="AT130" i="1"/>
  <c r="AV130" i="1"/>
  <c r="AX130" i="1"/>
  <c r="AZ130" i="1"/>
  <c r="BB130" i="1"/>
  <c r="BD130" i="1"/>
  <c r="BF130" i="1"/>
  <c r="BH130" i="1"/>
  <c r="BJ130" i="1"/>
  <c r="AR131" i="1"/>
  <c r="AT131" i="1"/>
  <c r="AV131" i="1"/>
  <c r="AX131" i="1"/>
  <c r="AZ131" i="1"/>
  <c r="BB131" i="1"/>
  <c r="BD131" i="1"/>
  <c r="BF131" i="1"/>
  <c r="BH131" i="1"/>
  <c r="BJ131" i="1"/>
  <c r="AR132" i="1"/>
  <c r="AT132" i="1"/>
  <c r="AV132" i="1"/>
  <c r="AX132" i="1"/>
  <c r="AZ132" i="1"/>
  <c r="BB132" i="1"/>
  <c r="BD132" i="1"/>
  <c r="BF132" i="1"/>
  <c r="BH132" i="1"/>
  <c r="BJ132" i="1"/>
  <c r="AR133" i="1"/>
  <c r="AT133" i="1"/>
  <c r="AV133" i="1"/>
  <c r="AX133" i="1"/>
  <c r="AZ133" i="1"/>
  <c r="BB133" i="1"/>
  <c r="BD133" i="1"/>
  <c r="BF133" i="1"/>
  <c r="BH133" i="1"/>
  <c r="BJ133" i="1"/>
  <c r="AR134" i="1"/>
  <c r="AT134" i="1"/>
  <c r="AV134" i="1"/>
  <c r="AX134" i="1"/>
  <c r="AZ134" i="1"/>
  <c r="BB134" i="1"/>
  <c r="BD134" i="1"/>
  <c r="BF134" i="1"/>
  <c r="BH134" i="1"/>
  <c r="BJ134" i="1"/>
  <c r="AR135" i="1"/>
  <c r="AT135" i="1"/>
  <c r="AV135" i="1"/>
  <c r="AX135" i="1"/>
  <c r="AZ135" i="1"/>
  <c r="BB135" i="1"/>
  <c r="BD135" i="1"/>
  <c r="BF135" i="1"/>
  <c r="BH135" i="1"/>
  <c r="BJ135" i="1"/>
  <c r="AR136" i="1"/>
  <c r="AT136" i="1"/>
  <c r="AV136" i="1"/>
  <c r="AX136" i="1"/>
  <c r="AZ136" i="1"/>
  <c r="BB136" i="1"/>
  <c r="BD136" i="1"/>
  <c r="BF136" i="1"/>
  <c r="BH136" i="1"/>
  <c r="BJ136" i="1"/>
  <c r="AR137" i="1"/>
  <c r="AT137" i="1"/>
  <c r="AV137" i="1"/>
  <c r="AX137" i="1"/>
  <c r="AZ137" i="1"/>
  <c r="BB137" i="1"/>
  <c r="BD137" i="1"/>
  <c r="BF137" i="1"/>
  <c r="BH137" i="1"/>
  <c r="BJ137" i="1"/>
  <c r="AR138" i="1"/>
  <c r="AT138" i="1"/>
  <c r="AV138" i="1"/>
  <c r="AX138" i="1"/>
  <c r="AZ138" i="1"/>
  <c r="BB138" i="1"/>
  <c r="BD138" i="1"/>
  <c r="BF138" i="1"/>
  <c r="BH138" i="1"/>
  <c r="BJ138" i="1"/>
  <c r="AR139" i="1"/>
  <c r="AT139" i="1"/>
  <c r="AV139" i="1"/>
  <c r="AX139" i="1"/>
  <c r="AZ139" i="1"/>
  <c r="BB139" i="1"/>
  <c r="BD139" i="1"/>
  <c r="BF139" i="1"/>
  <c r="BH139" i="1"/>
  <c r="BJ139" i="1"/>
  <c r="AR140" i="1"/>
  <c r="AT140" i="1"/>
  <c r="AV140" i="1"/>
  <c r="AX140" i="1"/>
  <c r="AZ140" i="1"/>
  <c r="BB140" i="1"/>
  <c r="BD140" i="1"/>
  <c r="BF140" i="1"/>
  <c r="BH140" i="1"/>
  <c r="BJ140" i="1"/>
  <c r="AR141" i="1"/>
  <c r="AT141" i="1"/>
  <c r="AV141" i="1"/>
  <c r="AX141" i="1"/>
  <c r="AZ141" i="1"/>
  <c r="BB141" i="1"/>
  <c r="BD141" i="1"/>
  <c r="BF141" i="1"/>
  <c r="BH141" i="1"/>
  <c r="BJ141" i="1"/>
  <c r="AR142" i="1"/>
  <c r="AT142" i="1"/>
  <c r="AV142" i="1"/>
  <c r="AX142" i="1"/>
  <c r="AZ142" i="1"/>
  <c r="BB142" i="1"/>
  <c r="BD142" i="1"/>
  <c r="BF142" i="1"/>
  <c r="BH142" i="1"/>
  <c r="BJ142" i="1"/>
  <c r="AR143" i="1"/>
  <c r="AT143" i="1"/>
  <c r="AV143" i="1"/>
  <c r="AX143" i="1"/>
  <c r="AZ143" i="1"/>
  <c r="BB143" i="1"/>
  <c r="BD143" i="1"/>
  <c r="BF143" i="1"/>
  <c r="BH143" i="1"/>
  <c r="BJ143" i="1"/>
  <c r="AR144" i="1"/>
  <c r="AT144" i="1"/>
  <c r="AV144" i="1"/>
  <c r="AX144" i="1"/>
  <c r="AZ144" i="1"/>
  <c r="BB144" i="1"/>
  <c r="BD144" i="1"/>
  <c r="BF144" i="1"/>
  <c r="BH144" i="1"/>
  <c r="BJ144" i="1"/>
  <c r="AR145" i="1"/>
  <c r="AT145" i="1"/>
  <c r="AV145" i="1"/>
  <c r="AX145" i="1"/>
  <c r="AZ145" i="1"/>
  <c r="BB145" i="1"/>
  <c r="BD145" i="1"/>
  <c r="BF145" i="1"/>
  <c r="BH145" i="1"/>
  <c r="BJ145" i="1"/>
  <c r="AR146" i="1"/>
  <c r="AT146" i="1"/>
  <c r="AV146" i="1"/>
  <c r="AX146" i="1"/>
  <c r="AZ146" i="1"/>
  <c r="BB146" i="1"/>
  <c r="BD146" i="1"/>
  <c r="BF146" i="1"/>
  <c r="BH146" i="1"/>
  <c r="BJ146" i="1"/>
  <c r="AR147" i="1"/>
  <c r="AT147" i="1"/>
  <c r="AV147" i="1"/>
  <c r="AX147" i="1"/>
  <c r="AZ147" i="1"/>
  <c r="BB147" i="1"/>
  <c r="BD147" i="1"/>
  <c r="BF147" i="1"/>
  <c r="BH147" i="1"/>
  <c r="BJ147" i="1"/>
  <c r="AR148" i="1"/>
  <c r="AT148" i="1"/>
  <c r="AV148" i="1"/>
  <c r="AX148" i="1"/>
  <c r="AZ148" i="1"/>
  <c r="BB148" i="1"/>
  <c r="BD148" i="1"/>
  <c r="BF148" i="1"/>
  <c r="BH148" i="1"/>
  <c r="BJ148" i="1"/>
  <c r="AR149" i="1"/>
  <c r="AT149" i="1"/>
  <c r="AV149" i="1"/>
  <c r="AX149" i="1"/>
  <c r="AZ149" i="1"/>
  <c r="BB149" i="1"/>
  <c r="BD149" i="1"/>
  <c r="BF149" i="1"/>
  <c r="BH149" i="1"/>
  <c r="BJ149" i="1"/>
  <c r="AR150" i="1"/>
  <c r="AT150" i="1"/>
  <c r="AV150" i="1"/>
  <c r="AX150" i="1"/>
  <c r="AZ150" i="1"/>
  <c r="BB150" i="1"/>
  <c r="BD150" i="1"/>
  <c r="BF150" i="1"/>
  <c r="BH150" i="1"/>
  <c r="BJ150" i="1"/>
  <c r="AR151" i="1"/>
  <c r="AT151" i="1"/>
  <c r="AV151" i="1"/>
  <c r="AX151" i="1"/>
  <c r="AZ151" i="1"/>
  <c r="BB151" i="1"/>
  <c r="BD151" i="1"/>
  <c r="BF151" i="1"/>
  <c r="BH151" i="1"/>
  <c r="BJ151" i="1"/>
  <c r="AR152" i="1"/>
  <c r="AT152" i="1"/>
  <c r="AV152" i="1"/>
  <c r="AX152" i="1"/>
  <c r="AZ152" i="1"/>
  <c r="BB152" i="1"/>
  <c r="BD152" i="1"/>
  <c r="BF152" i="1"/>
  <c r="BH152" i="1"/>
  <c r="BJ152" i="1"/>
  <c r="AR153" i="1"/>
  <c r="AT153" i="1"/>
  <c r="AV153" i="1"/>
  <c r="AX153" i="1"/>
  <c r="AZ153" i="1"/>
  <c r="BB153" i="1"/>
  <c r="BD153" i="1"/>
  <c r="BF153" i="1"/>
  <c r="BH153" i="1"/>
  <c r="BJ153" i="1"/>
  <c r="AR154" i="1"/>
  <c r="AT154" i="1"/>
  <c r="AV154" i="1"/>
  <c r="AX154" i="1"/>
  <c r="AZ154" i="1"/>
  <c r="BB154" i="1"/>
  <c r="BD154" i="1"/>
  <c r="BF154" i="1"/>
  <c r="BH154" i="1"/>
  <c r="BJ154" i="1"/>
  <c r="AR155" i="1"/>
  <c r="AT155" i="1"/>
  <c r="AV155" i="1"/>
  <c r="AX155" i="1"/>
  <c r="AZ155" i="1"/>
  <c r="BB155" i="1"/>
  <c r="BD155" i="1"/>
  <c r="BF155" i="1"/>
  <c r="BH155" i="1"/>
  <c r="BJ155" i="1"/>
  <c r="AR156" i="1"/>
  <c r="AT156" i="1"/>
  <c r="AV156" i="1"/>
  <c r="AX156" i="1"/>
  <c r="AZ156" i="1"/>
  <c r="BB156" i="1"/>
  <c r="BD156" i="1"/>
  <c r="BF156" i="1"/>
  <c r="BH156" i="1"/>
  <c r="BJ156" i="1"/>
  <c r="Z165" i="1"/>
  <c r="AN165" i="1"/>
  <c r="AP165" i="1"/>
  <c r="AR165" i="1"/>
  <c r="AT165" i="1"/>
  <c r="AV165" i="1"/>
  <c r="AX165" i="1"/>
  <c r="AZ165" i="1"/>
  <c r="BB165" i="1"/>
  <c r="BD165" i="1"/>
  <c r="BF165" i="1"/>
  <c r="BH165" i="1"/>
  <c r="BJ165" i="1"/>
  <c r="Z166" i="1"/>
  <c r="AN166" i="1"/>
  <c r="AP166" i="1"/>
  <c r="AR166" i="1"/>
  <c r="AT166" i="1"/>
  <c r="AV166" i="1"/>
  <c r="AX166" i="1"/>
  <c r="AZ166" i="1"/>
  <c r="BB166" i="1"/>
  <c r="BD166" i="1"/>
  <c r="BF166" i="1"/>
  <c r="BH166" i="1"/>
  <c r="BJ166" i="1"/>
  <c r="Z167" i="1"/>
  <c r="AN167" i="1"/>
  <c r="AP167" i="1"/>
  <c r="AR167" i="1"/>
  <c r="AT167" i="1"/>
  <c r="AV167" i="1"/>
  <c r="AX167" i="1"/>
  <c r="AZ167" i="1"/>
  <c r="BB167" i="1"/>
  <c r="BD167" i="1"/>
  <c r="BF167" i="1"/>
  <c r="BH167" i="1"/>
  <c r="BJ167" i="1"/>
  <c r="Z168" i="1"/>
  <c r="AN168" i="1"/>
  <c r="AP168" i="1"/>
  <c r="AR168" i="1"/>
  <c r="AT168" i="1"/>
  <c r="AV168" i="1"/>
  <c r="AX168" i="1"/>
  <c r="AZ168" i="1"/>
  <c r="BB168" i="1"/>
  <c r="BD168" i="1"/>
  <c r="BF168" i="1"/>
  <c r="BH168" i="1"/>
  <c r="BJ168" i="1"/>
  <c r="Z169" i="1"/>
  <c r="AN169" i="1"/>
  <c r="AP169" i="1"/>
  <c r="AR169" i="1"/>
  <c r="AT169" i="1"/>
  <c r="AV169" i="1"/>
  <c r="AX169" i="1"/>
  <c r="AZ169" i="1"/>
  <c r="BB169" i="1"/>
  <c r="BD169" i="1"/>
  <c r="BF169" i="1"/>
  <c r="BH169" i="1"/>
  <c r="BJ169" i="1"/>
  <c r="Z170" i="1"/>
  <c r="AN170" i="1"/>
  <c r="AP170" i="1"/>
  <c r="AR170" i="1"/>
  <c r="AT170" i="1"/>
  <c r="AV170" i="1"/>
  <c r="AX170" i="1"/>
  <c r="AZ170" i="1"/>
  <c r="BB170" i="1"/>
  <c r="BD170" i="1"/>
  <c r="BF170" i="1"/>
  <c r="BH170" i="1"/>
  <c r="BJ170" i="1"/>
  <c r="Z171" i="1"/>
  <c r="AN171" i="1"/>
  <c r="AP171" i="1"/>
  <c r="AR171" i="1"/>
  <c r="AT171" i="1"/>
  <c r="AV171" i="1"/>
  <c r="AX171" i="1"/>
  <c r="AZ171" i="1"/>
  <c r="BB171" i="1"/>
  <c r="BD171" i="1"/>
  <c r="BF171" i="1"/>
  <c r="BH171" i="1"/>
  <c r="BJ171" i="1"/>
  <c r="Z172" i="1"/>
  <c r="AN172" i="1"/>
  <c r="AP172" i="1"/>
  <c r="AR172" i="1"/>
  <c r="AT172" i="1"/>
  <c r="AV172" i="1"/>
  <c r="AX172" i="1"/>
  <c r="AZ172" i="1"/>
  <c r="BB172" i="1"/>
  <c r="BD172" i="1"/>
  <c r="BF172" i="1"/>
  <c r="BH172" i="1"/>
  <c r="BJ172" i="1"/>
  <c r="Z173" i="1"/>
  <c r="AN173" i="1"/>
  <c r="AP173" i="1"/>
  <c r="AR173" i="1"/>
  <c r="AT173" i="1"/>
  <c r="AV173" i="1"/>
  <c r="AX173" i="1"/>
  <c r="AZ173" i="1"/>
  <c r="BB173" i="1"/>
  <c r="BD173" i="1"/>
  <c r="BF173" i="1"/>
  <c r="BH173" i="1"/>
  <c r="BJ173" i="1"/>
  <c r="Z174" i="1"/>
  <c r="AN174" i="1"/>
  <c r="AP174" i="1"/>
  <c r="AR174" i="1"/>
  <c r="AT174" i="1"/>
  <c r="AV174" i="1"/>
  <c r="AX174" i="1"/>
  <c r="AZ174" i="1"/>
  <c r="BB174" i="1"/>
  <c r="BD174" i="1"/>
  <c r="BF174" i="1"/>
  <c r="BH174" i="1"/>
  <c r="BJ174" i="1"/>
  <c r="Z175" i="1"/>
  <c r="AN175" i="1"/>
  <c r="AP175" i="1"/>
  <c r="AR175" i="1"/>
  <c r="AT175" i="1"/>
  <c r="AV175" i="1"/>
  <c r="AX175" i="1"/>
  <c r="AZ175" i="1"/>
  <c r="BB175" i="1"/>
  <c r="BD175" i="1"/>
  <c r="BF175" i="1"/>
  <c r="BH175" i="1"/>
  <c r="BJ175" i="1"/>
  <c r="Z176" i="1"/>
  <c r="AN176" i="1"/>
  <c r="AP176" i="1"/>
  <c r="AR176" i="1"/>
  <c r="AT176" i="1"/>
  <c r="AV176" i="1"/>
  <c r="AX176" i="1"/>
  <c r="AZ176" i="1"/>
  <c r="BB176" i="1"/>
  <c r="BD176" i="1"/>
  <c r="BF176" i="1"/>
  <c r="BH176" i="1"/>
  <c r="BJ176" i="1"/>
  <c r="Z177" i="1"/>
  <c r="AN177" i="1"/>
  <c r="AP177" i="1"/>
  <c r="AR177" i="1"/>
  <c r="AT177" i="1"/>
  <c r="AV177" i="1"/>
  <c r="AX177" i="1"/>
  <c r="AZ177" i="1"/>
  <c r="BB177" i="1"/>
  <c r="BD177" i="1"/>
  <c r="BF177" i="1"/>
  <c r="BH177" i="1"/>
  <c r="BJ177" i="1"/>
  <c r="Z178" i="1"/>
  <c r="AN178" i="1"/>
  <c r="AP178" i="1"/>
  <c r="AR178" i="1"/>
  <c r="AT178" i="1"/>
  <c r="AV178" i="1"/>
  <c r="AX178" i="1"/>
  <c r="AZ178" i="1"/>
  <c r="BB178" i="1"/>
  <c r="BD178" i="1"/>
  <c r="BF178" i="1"/>
  <c r="BH178" i="1"/>
  <c r="BJ178" i="1"/>
  <c r="Z179" i="1"/>
  <c r="AN179" i="1"/>
  <c r="AP179" i="1"/>
  <c r="AR179" i="1"/>
  <c r="AT179" i="1"/>
  <c r="AV179" i="1"/>
  <c r="AX179" i="1"/>
  <c r="AZ179" i="1"/>
  <c r="BB179" i="1"/>
  <c r="BD179" i="1"/>
  <c r="BF179" i="1"/>
  <c r="BH179" i="1"/>
  <c r="BJ179" i="1"/>
  <c r="Z180" i="1"/>
  <c r="AN180" i="1"/>
  <c r="AP180" i="1"/>
  <c r="AR180" i="1"/>
  <c r="AT180" i="1"/>
  <c r="AV180" i="1"/>
  <c r="AX180" i="1"/>
  <c r="AZ180" i="1"/>
  <c r="BB180" i="1"/>
  <c r="BD180" i="1"/>
  <c r="BF180" i="1"/>
  <c r="BH180" i="1"/>
  <c r="BJ180" i="1"/>
  <c r="Z181" i="1"/>
  <c r="AN181" i="1"/>
  <c r="AP181" i="1"/>
  <c r="AR181" i="1"/>
  <c r="AT181" i="1"/>
  <c r="AV181" i="1"/>
  <c r="AX181" i="1"/>
  <c r="AZ181" i="1"/>
  <c r="BB181" i="1"/>
  <c r="BD181" i="1"/>
  <c r="BF181" i="1"/>
  <c r="BH181" i="1"/>
  <c r="BJ181" i="1"/>
  <c r="Z182" i="1"/>
  <c r="AN182" i="1"/>
  <c r="AP182" i="1"/>
  <c r="AR182" i="1"/>
  <c r="AT182" i="1"/>
  <c r="AV182" i="1"/>
  <c r="AX182" i="1"/>
  <c r="AZ182" i="1"/>
  <c r="BB182" i="1"/>
  <c r="BD182" i="1"/>
  <c r="BF182" i="1"/>
  <c r="BH182" i="1"/>
  <c r="BJ182" i="1"/>
  <c r="Z183" i="1"/>
  <c r="AN183" i="1"/>
  <c r="AP183" i="1"/>
  <c r="AR183" i="1"/>
  <c r="AT183" i="1"/>
  <c r="AV183" i="1"/>
  <c r="AX183" i="1"/>
  <c r="AZ183" i="1"/>
  <c r="BB183" i="1"/>
  <c r="BD183" i="1"/>
  <c r="BF183" i="1"/>
  <c r="BH183" i="1"/>
  <c r="BJ183" i="1"/>
  <c r="Z184" i="1"/>
  <c r="AN184" i="1"/>
  <c r="AP184" i="1"/>
  <c r="AR184" i="1"/>
  <c r="AT184" i="1"/>
  <c r="AV184" i="1"/>
  <c r="AX184" i="1"/>
  <c r="AZ184" i="1"/>
  <c r="BB184" i="1"/>
  <c r="BD184" i="1"/>
  <c r="BF184" i="1"/>
  <c r="BH184" i="1"/>
  <c r="BJ184" i="1"/>
  <c r="Z185" i="1"/>
  <c r="AN185" i="1"/>
  <c r="AP185" i="1"/>
  <c r="AR185" i="1"/>
  <c r="AT185" i="1"/>
  <c r="AV185" i="1"/>
  <c r="AX185" i="1"/>
  <c r="AZ185" i="1"/>
  <c r="BB185" i="1"/>
  <c r="BD185" i="1"/>
  <c r="BF185" i="1"/>
  <c r="BH185" i="1"/>
  <c r="BJ185" i="1"/>
  <c r="Z186" i="1"/>
  <c r="AN186" i="1"/>
  <c r="AP186" i="1"/>
  <c r="AR186" i="1"/>
  <c r="AT186" i="1"/>
  <c r="AV186" i="1"/>
  <c r="AX186" i="1"/>
  <c r="AZ186" i="1"/>
  <c r="BB186" i="1"/>
  <c r="BD186" i="1"/>
  <c r="BF186" i="1"/>
  <c r="BH186" i="1"/>
  <c r="BJ186" i="1"/>
  <c r="Z187" i="1"/>
  <c r="AN187" i="1"/>
  <c r="AP187" i="1"/>
  <c r="AR187" i="1"/>
  <c r="AT187" i="1"/>
  <c r="AV187" i="1"/>
  <c r="AX187" i="1"/>
  <c r="AZ187" i="1"/>
  <c r="BB187" i="1"/>
  <c r="BD187" i="1"/>
  <c r="BF187" i="1"/>
  <c r="BH187" i="1"/>
  <c r="BJ187" i="1"/>
  <c r="Z188" i="1"/>
  <c r="AN188" i="1"/>
  <c r="AP188" i="1"/>
  <c r="AR188" i="1"/>
  <c r="AT188" i="1"/>
  <c r="AV188" i="1"/>
  <c r="AX188" i="1"/>
  <c r="AZ188" i="1"/>
  <c r="BB188" i="1"/>
  <c r="BD188" i="1"/>
  <c r="BF188" i="1"/>
  <c r="BH188" i="1"/>
  <c r="BJ188" i="1"/>
  <c r="Z189" i="1"/>
  <c r="AN189" i="1"/>
  <c r="AP189" i="1"/>
  <c r="AR189" i="1"/>
  <c r="AT189" i="1"/>
  <c r="AV189" i="1"/>
  <c r="AX189" i="1"/>
  <c r="AZ189" i="1"/>
  <c r="BB189" i="1"/>
  <c r="BD189" i="1"/>
  <c r="BF189" i="1"/>
  <c r="BH189" i="1"/>
  <c r="BJ189" i="1"/>
  <c r="Z190" i="1"/>
  <c r="AN190" i="1"/>
  <c r="AP190" i="1"/>
  <c r="AR190" i="1"/>
  <c r="AT190" i="1"/>
  <c r="AV190" i="1"/>
  <c r="AX190" i="1"/>
  <c r="AZ190" i="1"/>
  <c r="BB190" i="1"/>
  <c r="BD190" i="1"/>
  <c r="BF190" i="1"/>
  <c r="BH190" i="1"/>
  <c r="BJ190" i="1"/>
  <c r="Z191" i="1"/>
  <c r="AN191" i="1"/>
  <c r="AP191" i="1"/>
  <c r="AR191" i="1"/>
  <c r="AT191" i="1"/>
  <c r="AV191" i="1"/>
  <c r="AX191" i="1"/>
  <c r="AZ191" i="1"/>
  <c r="BB191" i="1"/>
  <c r="BD191" i="1"/>
  <c r="BF191" i="1"/>
  <c r="BH191" i="1"/>
  <c r="BJ191" i="1"/>
  <c r="AR196" i="1"/>
  <c r="AT196" i="1"/>
  <c r="AV196" i="1"/>
  <c r="AX196" i="1"/>
  <c r="AZ196" i="1"/>
  <c r="BB196" i="1"/>
  <c r="BD196" i="1"/>
  <c r="BF196" i="1"/>
  <c r="BH196" i="1"/>
  <c r="BJ196" i="1"/>
  <c r="AR197" i="1"/>
  <c r="AT197" i="1"/>
  <c r="AV197" i="1"/>
  <c r="AX197" i="1"/>
  <c r="AZ197" i="1"/>
  <c r="BB197" i="1"/>
  <c r="BD197" i="1"/>
  <c r="BF197" i="1"/>
  <c r="BH197" i="1"/>
  <c r="BJ197" i="1"/>
  <c r="AR198" i="1"/>
  <c r="AT198" i="1"/>
  <c r="AV198" i="1"/>
  <c r="AX198" i="1"/>
  <c r="AZ198" i="1"/>
  <c r="BB198" i="1"/>
  <c r="BD198" i="1"/>
  <c r="BF198" i="1"/>
  <c r="BH198" i="1"/>
  <c r="BJ198" i="1"/>
  <c r="AR199" i="1"/>
  <c r="AT199" i="1"/>
  <c r="AV199" i="1"/>
  <c r="AX199" i="1"/>
  <c r="AZ199" i="1"/>
  <c r="BB199" i="1"/>
  <c r="BD199" i="1"/>
  <c r="BF199" i="1"/>
  <c r="BH199" i="1"/>
  <c r="BJ199" i="1"/>
  <c r="AR200" i="1"/>
  <c r="AT200" i="1"/>
  <c r="AV200" i="1"/>
  <c r="AX200" i="1"/>
  <c r="AZ200" i="1"/>
  <c r="BB200" i="1"/>
  <c r="BD200" i="1"/>
  <c r="BF200" i="1"/>
  <c r="BH200" i="1"/>
  <c r="BJ200" i="1"/>
  <c r="AR201" i="1"/>
  <c r="AT201" i="1"/>
  <c r="AV201" i="1"/>
  <c r="AX201" i="1"/>
  <c r="AZ201" i="1"/>
  <c r="BB201" i="1"/>
  <c r="BD201" i="1"/>
  <c r="BF201" i="1"/>
  <c r="BH201" i="1"/>
  <c r="BJ201" i="1"/>
  <c r="AR202" i="1"/>
  <c r="AT202" i="1"/>
  <c r="AV202" i="1"/>
  <c r="AX202" i="1"/>
  <c r="AZ202" i="1"/>
  <c r="BB202" i="1"/>
  <c r="BD202" i="1"/>
  <c r="BF202" i="1"/>
  <c r="BH202" i="1"/>
  <c r="BJ202" i="1"/>
  <c r="AR203" i="1"/>
  <c r="AT203" i="1"/>
  <c r="AV203" i="1"/>
  <c r="AX203" i="1"/>
  <c r="AZ203" i="1"/>
  <c r="BB203" i="1"/>
  <c r="BD203" i="1"/>
  <c r="BF203" i="1"/>
  <c r="BH203" i="1"/>
  <c r="BJ203" i="1"/>
  <c r="AR204" i="1"/>
  <c r="AT204" i="1"/>
  <c r="AV204" i="1"/>
  <c r="AX204" i="1"/>
  <c r="AZ204" i="1"/>
  <c r="BB204" i="1"/>
  <c r="BD204" i="1"/>
  <c r="BF204" i="1"/>
  <c r="BH204" i="1"/>
  <c r="BJ204" i="1"/>
  <c r="AR205" i="1"/>
  <c r="AT205" i="1"/>
  <c r="AV205" i="1"/>
  <c r="AX205" i="1"/>
  <c r="AZ205" i="1"/>
  <c r="BB205" i="1"/>
  <c r="BD205" i="1"/>
  <c r="BF205" i="1"/>
  <c r="BH205" i="1"/>
  <c r="BJ205" i="1"/>
  <c r="AR206" i="1"/>
  <c r="AT206" i="1"/>
  <c r="AV206" i="1"/>
  <c r="AX206" i="1"/>
  <c r="AZ206" i="1"/>
  <c r="BB206" i="1"/>
  <c r="BD206" i="1"/>
  <c r="BF206" i="1"/>
  <c r="BH206" i="1"/>
  <c r="BJ206" i="1"/>
  <c r="AR207" i="1"/>
  <c r="AT207" i="1"/>
  <c r="AV207" i="1"/>
  <c r="AX207" i="1"/>
  <c r="AZ207" i="1"/>
  <c r="BB207" i="1"/>
  <c r="BD207" i="1"/>
  <c r="BF207" i="1"/>
  <c r="BH207" i="1"/>
  <c r="BJ207" i="1"/>
  <c r="AR208" i="1"/>
  <c r="AT208" i="1"/>
  <c r="AV208" i="1"/>
  <c r="AX208" i="1"/>
  <c r="AZ208" i="1"/>
  <c r="BB208" i="1"/>
  <c r="BD208" i="1"/>
  <c r="BF208" i="1"/>
  <c r="BH208" i="1"/>
  <c r="BJ208" i="1"/>
  <c r="AR209" i="1"/>
  <c r="AT209" i="1"/>
  <c r="AV209" i="1"/>
  <c r="AX209" i="1"/>
  <c r="AZ209" i="1"/>
  <c r="BB209" i="1"/>
  <c r="BD209" i="1"/>
  <c r="BF209" i="1"/>
  <c r="BH209" i="1"/>
  <c r="BJ209" i="1"/>
  <c r="AR210" i="1"/>
  <c r="AT210" i="1"/>
  <c r="AV210" i="1"/>
  <c r="AX210" i="1"/>
  <c r="AZ210" i="1"/>
  <c r="BB210" i="1"/>
  <c r="BD210" i="1"/>
  <c r="BF210" i="1"/>
  <c r="BH210" i="1"/>
  <c r="BJ210" i="1"/>
  <c r="AR211" i="1"/>
  <c r="AT211" i="1"/>
  <c r="AV211" i="1"/>
  <c r="AX211" i="1"/>
  <c r="AZ211" i="1"/>
  <c r="BB211" i="1"/>
  <c r="BD211" i="1"/>
  <c r="BF211" i="1"/>
  <c r="BH211" i="1"/>
  <c r="BJ211" i="1"/>
  <c r="AR212" i="1"/>
  <c r="AT212" i="1"/>
  <c r="AV212" i="1"/>
  <c r="AX212" i="1"/>
  <c r="AZ212" i="1"/>
  <c r="BB212" i="1"/>
  <c r="BD212" i="1"/>
  <c r="BF212" i="1"/>
  <c r="BH212" i="1"/>
  <c r="BJ212" i="1"/>
  <c r="AR213" i="1"/>
  <c r="AT213" i="1"/>
  <c r="AV213" i="1"/>
  <c r="AX213" i="1"/>
  <c r="AZ213" i="1"/>
  <c r="BB213" i="1"/>
  <c r="BD213" i="1"/>
  <c r="BF213" i="1"/>
  <c r="BH213" i="1"/>
  <c r="BJ213" i="1"/>
  <c r="AR214" i="1"/>
  <c r="AT214" i="1"/>
  <c r="AV214" i="1"/>
  <c r="AX214" i="1"/>
  <c r="AZ214" i="1"/>
  <c r="BB214" i="1"/>
  <c r="BD214" i="1"/>
  <c r="BF214" i="1"/>
  <c r="BH214" i="1"/>
  <c r="BJ214" i="1"/>
  <c r="AR215" i="1"/>
  <c r="AT215" i="1"/>
  <c r="AV215" i="1"/>
  <c r="AX215" i="1"/>
  <c r="AZ215" i="1"/>
  <c r="BB215" i="1"/>
  <c r="BD215" i="1"/>
  <c r="BF215" i="1"/>
  <c r="BH215" i="1"/>
  <c r="BJ215" i="1"/>
  <c r="AR216" i="1"/>
  <c r="AT216" i="1"/>
  <c r="AV216" i="1"/>
  <c r="AX216" i="1"/>
  <c r="AZ216" i="1"/>
  <c r="BB216" i="1"/>
  <c r="BD216" i="1"/>
  <c r="BF216" i="1"/>
  <c r="BH216" i="1"/>
  <c r="BJ216" i="1"/>
  <c r="AR217" i="1"/>
  <c r="AT217" i="1"/>
  <c r="AV217" i="1"/>
  <c r="AX217" i="1"/>
  <c r="AZ217" i="1"/>
  <c r="BB217" i="1"/>
  <c r="BD217" i="1"/>
  <c r="BF217" i="1"/>
  <c r="BH217" i="1"/>
  <c r="BJ217" i="1"/>
  <c r="AR218" i="1"/>
  <c r="AT218" i="1"/>
  <c r="AV218" i="1"/>
  <c r="AX218" i="1"/>
  <c r="AZ218" i="1"/>
  <c r="BB218" i="1"/>
  <c r="BD218" i="1"/>
  <c r="BF218" i="1"/>
  <c r="BH218" i="1"/>
  <c r="BJ218" i="1"/>
  <c r="AR219" i="1"/>
  <c r="AT219" i="1"/>
  <c r="AV219" i="1"/>
  <c r="AX219" i="1"/>
  <c r="AZ219" i="1"/>
  <c r="BB219" i="1"/>
  <c r="BD219" i="1"/>
  <c r="BF219" i="1"/>
  <c r="BH219" i="1"/>
  <c r="BJ219" i="1"/>
  <c r="AR220" i="1"/>
  <c r="AT220" i="1"/>
  <c r="AV220" i="1"/>
  <c r="AX220" i="1"/>
  <c r="AZ220" i="1"/>
  <c r="BB220" i="1"/>
  <c r="BD220" i="1"/>
  <c r="BF220" i="1"/>
  <c r="BH220" i="1"/>
  <c r="BJ220" i="1"/>
  <c r="AR221" i="1"/>
  <c r="AT221" i="1"/>
  <c r="AV221" i="1"/>
  <c r="AX221" i="1"/>
  <c r="AZ221" i="1"/>
  <c r="BB221" i="1"/>
  <c r="BD221" i="1"/>
  <c r="BF221" i="1"/>
  <c r="BH221" i="1"/>
  <c r="BJ221" i="1"/>
  <c r="AR222" i="1"/>
  <c r="AT222" i="1"/>
  <c r="AV222" i="1"/>
  <c r="AX222" i="1"/>
  <c r="AZ222" i="1"/>
  <c r="BB222" i="1"/>
  <c r="BD222" i="1"/>
  <c r="BF222" i="1"/>
  <c r="BH222" i="1"/>
  <c r="BJ222" i="1"/>
</calcChain>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37">
    <s v="ISAK Cube Produktion"/>
    <s v="[Erhebung Prämiengenehmigung].[Erhebung Name].&amp;[PG Finanz Definitiv]"/>
    <s v="[Geschäftsjahr].[Geschäftsjahr].&amp;[2026]"/>
    <s v="[Altersklasse].[Altersklasse Akro].&amp;[AKL-ERW]"/>
    <s v="[Measures].[Durchschnittsprämie]"/>
    <s v="[Geschäftsjahr].[Geschäftsjahr].&amp;[2018]"/>
    <s v="[Geschäftsjahr].[Geschäftsjahr].&amp;[2017]"/>
    <s v="[Geschäftsjahr].[Geschäftsjahr].&amp;[2016]"/>
    <s v="[Geschäftsjahr].[Geschäftsjahr].&amp;[2015]"/>
    <s v="[Kanton].[Kanton Akro].&amp;[JU]"/>
    <s v="[Kanton].[Kanton Akro].&amp;[GE]"/>
    <s v="[Kanton].[Kanton Akro].&amp;[NE]"/>
    <s v="[Kanton].[Kanton Akro].&amp;[VS]"/>
    <s v="[Kanton].[Kanton Akro].&amp;[VD]"/>
    <s v="[Kanton].[Kanton Akro].&amp;[TI]"/>
    <s v="[Kanton].[Kanton Akro].&amp;[TG]"/>
    <s v="[Kanton].[Kanton Akro].&amp;[AG]"/>
    <s v="[Kanton].[Kanton Akro].&amp;[GR]"/>
    <s v="[Kanton].[Kanton Akro].&amp;[SG]"/>
    <s v="[Kanton].[Kanton Akro].&amp;[AI]"/>
    <s v="[Kanton].[Kanton Akro].&amp;[AR]"/>
    <s v="[Kanton].[Kanton Akro].&amp;[SH]"/>
    <s v="[Kanton].[Kanton Akro].&amp;[BL]"/>
    <s v="[Kanton].[Kanton Akro].&amp;[BS]"/>
    <s v="[Kanton].[Kanton Akro].&amp;[SO]"/>
    <s v="[Kanton].[Kanton Akro].&amp;[LU]"/>
    <s v="[Kanton].[Kanton Akro].&amp;[FR]"/>
    <s v="[Kanton].[Kanton Akro].&amp;[BE]"/>
    <s v="[Kanton].[Kanton Akro].&amp;[ZG]"/>
    <s v="[Kanton].[Kanton Akro].&amp;[GL]"/>
    <s v="[Kanton].[Kanton Akro].&amp;[NW]"/>
    <s v="[Kanton].[Kanton Akro].&amp;[OW]"/>
    <s v="[Kanton].[Kanton Akro].&amp;[SZ]"/>
    <s v="[Kanton].[Kanton Akro].&amp;[UR]"/>
    <s v="[Kanton].[Kanton Akro].&amp;[ZH]"/>
    <s v="[Altersklasse].[Altersklasse Akro].&amp;[AKL-JUG]"/>
    <s v="[Altersklasse].[Altersklasse Akro].&amp;[AKL-KIN]"/>
  </metadataStrings>
  <mdxMetadata count="375">
    <mdx n="0" f="v">
      <t c="4">
        <n x="1"/>
        <n x="2"/>
        <n x="3"/>
        <n x="4"/>
      </t>
    </mdx>
    <mdx n="0" f="v">
      <t c="4">
        <n x="1"/>
        <n x="5"/>
        <n x="3"/>
        <n x="4"/>
      </t>
    </mdx>
    <mdx n="0" f="v">
      <t c="4">
        <n x="1"/>
        <n x="6"/>
        <n x="3"/>
        <n x="4"/>
      </t>
    </mdx>
    <mdx n="0" f="v">
      <t c="3">
        <n x="7"/>
        <n x="3"/>
        <n x="4"/>
      </t>
    </mdx>
    <mdx n="0" f="v">
      <t c="3">
        <n x="8"/>
        <n x="3"/>
        <n x="4"/>
      </t>
    </mdx>
    <mdx n="0" f="v">
      <t c="5">
        <n x="1"/>
        <n x="2"/>
        <n x="3"/>
        <n x="9"/>
        <n x="4"/>
      </t>
    </mdx>
    <mdx n="0" f="v">
      <t c="5">
        <n x="1"/>
        <n x="5"/>
        <n x="3"/>
        <n x="9"/>
        <n x="4"/>
      </t>
    </mdx>
    <mdx n="0" f="v">
      <t c="5">
        <n x="1"/>
        <n x="6"/>
        <n x="3"/>
        <n x="9"/>
        <n x="4"/>
      </t>
    </mdx>
    <mdx n="0" f="v">
      <t c="4">
        <n x="7"/>
        <n x="3"/>
        <n x="9"/>
        <n x="4"/>
      </t>
    </mdx>
    <mdx n="0" f="v">
      <t c="4">
        <n x="8"/>
        <n x="3"/>
        <n x="9"/>
        <n x="4"/>
      </t>
    </mdx>
    <mdx n="0" f="v">
      <t c="5">
        <n x="1"/>
        <n x="2"/>
        <n x="3"/>
        <n x="10"/>
        <n x="4"/>
      </t>
    </mdx>
    <mdx n="0" f="v">
      <t c="5">
        <n x="1"/>
        <n x="5"/>
        <n x="3"/>
        <n x="10"/>
        <n x="4"/>
      </t>
    </mdx>
    <mdx n="0" f="v">
      <t c="5">
        <n x="1"/>
        <n x="6"/>
        <n x="3"/>
        <n x="10"/>
        <n x="4"/>
      </t>
    </mdx>
    <mdx n="0" f="v">
      <t c="4">
        <n x="7"/>
        <n x="3"/>
        <n x="10"/>
        <n x="4"/>
      </t>
    </mdx>
    <mdx n="0" f="v">
      <t c="4">
        <n x="8"/>
        <n x="3"/>
        <n x="10"/>
        <n x="4"/>
      </t>
    </mdx>
    <mdx n="0" f="v">
      <t c="5">
        <n x="1"/>
        <n x="2"/>
        <n x="3"/>
        <n x="11"/>
        <n x="4"/>
      </t>
    </mdx>
    <mdx n="0" f="v">
      <t c="5">
        <n x="1"/>
        <n x="5"/>
        <n x="3"/>
        <n x="11"/>
        <n x="4"/>
      </t>
    </mdx>
    <mdx n="0" f="v">
      <t c="5">
        <n x="1"/>
        <n x="6"/>
        <n x="3"/>
        <n x="11"/>
        <n x="4"/>
      </t>
    </mdx>
    <mdx n="0" f="v">
      <t c="4">
        <n x="7"/>
        <n x="3"/>
        <n x="11"/>
        <n x="4"/>
      </t>
    </mdx>
    <mdx n="0" f="v">
      <t c="4">
        <n x="8"/>
        <n x="3"/>
        <n x="11"/>
        <n x="4"/>
      </t>
    </mdx>
    <mdx n="0" f="v">
      <t c="5">
        <n x="1"/>
        <n x="2"/>
        <n x="3"/>
        <n x="12"/>
        <n x="4"/>
      </t>
    </mdx>
    <mdx n="0" f="v">
      <t c="5">
        <n x="1"/>
        <n x="5"/>
        <n x="3"/>
        <n x="12"/>
        <n x="4"/>
      </t>
    </mdx>
    <mdx n="0" f="v">
      <t c="5">
        <n x="1"/>
        <n x="6"/>
        <n x="3"/>
        <n x="12"/>
        <n x="4"/>
      </t>
    </mdx>
    <mdx n="0" f="v">
      <t c="4">
        <n x="7"/>
        <n x="3"/>
        <n x="12"/>
        <n x="4"/>
      </t>
    </mdx>
    <mdx n="0" f="v">
      <t c="4">
        <n x="8"/>
        <n x="3"/>
        <n x="12"/>
        <n x="4"/>
      </t>
    </mdx>
    <mdx n="0" f="v">
      <t c="5">
        <n x="1"/>
        <n x="2"/>
        <n x="3"/>
        <n x="13"/>
        <n x="4"/>
      </t>
    </mdx>
    <mdx n="0" f="v">
      <t c="5">
        <n x="1"/>
        <n x="5"/>
        <n x="3"/>
        <n x="13"/>
        <n x="4"/>
      </t>
    </mdx>
    <mdx n="0" f="v">
      <t c="5">
        <n x="1"/>
        <n x="6"/>
        <n x="3"/>
        <n x="13"/>
        <n x="4"/>
      </t>
    </mdx>
    <mdx n="0" f="v">
      <t c="4">
        <n x="7"/>
        <n x="3"/>
        <n x="13"/>
        <n x="4"/>
      </t>
    </mdx>
    <mdx n="0" f="v">
      <t c="4">
        <n x="8"/>
        <n x="3"/>
        <n x="13"/>
        <n x="4"/>
      </t>
    </mdx>
    <mdx n="0" f="v">
      <t c="5">
        <n x="1"/>
        <n x="2"/>
        <n x="3"/>
        <n x="14"/>
        <n x="4"/>
      </t>
    </mdx>
    <mdx n="0" f="v">
      <t c="5">
        <n x="1"/>
        <n x="5"/>
        <n x="3"/>
        <n x="14"/>
        <n x="4"/>
      </t>
    </mdx>
    <mdx n="0" f="v">
      <t c="5">
        <n x="1"/>
        <n x="6"/>
        <n x="3"/>
        <n x="14"/>
        <n x="4"/>
      </t>
    </mdx>
    <mdx n="0" f="v">
      <t c="4">
        <n x="7"/>
        <n x="3"/>
        <n x="14"/>
        <n x="4"/>
      </t>
    </mdx>
    <mdx n="0" f="v">
      <t c="4">
        <n x="8"/>
        <n x="3"/>
        <n x="14"/>
        <n x="4"/>
      </t>
    </mdx>
    <mdx n="0" f="v">
      <t c="5">
        <n x="1"/>
        <n x="2"/>
        <n x="3"/>
        <n x="15"/>
        <n x="4"/>
      </t>
    </mdx>
    <mdx n="0" f="v">
      <t c="5">
        <n x="1"/>
        <n x="5"/>
        <n x="3"/>
        <n x="15"/>
        <n x="4"/>
      </t>
    </mdx>
    <mdx n="0" f="v">
      <t c="5">
        <n x="1"/>
        <n x="6"/>
        <n x="3"/>
        <n x="15"/>
        <n x="4"/>
      </t>
    </mdx>
    <mdx n="0" f="v">
      <t c="4">
        <n x="7"/>
        <n x="3"/>
        <n x="15"/>
        <n x="4"/>
      </t>
    </mdx>
    <mdx n="0" f="v">
      <t c="4">
        <n x="8"/>
        <n x="3"/>
        <n x="15"/>
        <n x="4"/>
      </t>
    </mdx>
    <mdx n="0" f="v">
      <t c="5">
        <n x="1"/>
        <n x="2"/>
        <n x="3"/>
        <n x="16"/>
        <n x="4"/>
      </t>
    </mdx>
    <mdx n="0" f="v">
      <t c="5">
        <n x="1"/>
        <n x="5"/>
        <n x="3"/>
        <n x="16"/>
        <n x="4"/>
      </t>
    </mdx>
    <mdx n="0" f="v">
      <t c="5">
        <n x="1"/>
        <n x="6"/>
        <n x="3"/>
        <n x="16"/>
        <n x="4"/>
      </t>
    </mdx>
    <mdx n="0" f="v">
      <t c="4">
        <n x="7"/>
        <n x="3"/>
        <n x="16"/>
        <n x="4"/>
      </t>
    </mdx>
    <mdx n="0" f="v">
      <t c="4">
        <n x="8"/>
        <n x="3"/>
        <n x="16"/>
        <n x="4"/>
      </t>
    </mdx>
    <mdx n="0" f="v">
      <t c="5">
        <n x="1"/>
        <n x="2"/>
        <n x="3"/>
        <n x="17"/>
        <n x="4"/>
      </t>
    </mdx>
    <mdx n="0" f="v">
      <t c="5">
        <n x="1"/>
        <n x="5"/>
        <n x="3"/>
        <n x="17"/>
        <n x="4"/>
      </t>
    </mdx>
    <mdx n="0" f="v">
      <t c="5">
        <n x="1"/>
        <n x="6"/>
        <n x="3"/>
        <n x="17"/>
        <n x="4"/>
      </t>
    </mdx>
    <mdx n="0" f="v">
      <t c="4">
        <n x="7"/>
        <n x="3"/>
        <n x="17"/>
        <n x="4"/>
      </t>
    </mdx>
    <mdx n="0" f="v">
      <t c="4">
        <n x="8"/>
        <n x="3"/>
        <n x="17"/>
        <n x="4"/>
      </t>
    </mdx>
    <mdx n="0" f="v">
      <t c="5">
        <n x="1"/>
        <n x="2"/>
        <n x="3"/>
        <n x="18"/>
        <n x="4"/>
      </t>
    </mdx>
    <mdx n="0" f="v">
      <t c="5">
        <n x="1"/>
        <n x="5"/>
        <n x="3"/>
        <n x="18"/>
        <n x="4"/>
      </t>
    </mdx>
    <mdx n="0" f="v">
      <t c="4">
        <n x="7"/>
        <n x="3"/>
        <n x="18"/>
        <n x="4"/>
      </t>
    </mdx>
    <mdx n="0" f="v">
      <t c="4">
        <n x="8"/>
        <n x="3"/>
        <n x="18"/>
        <n x="4"/>
      </t>
    </mdx>
    <mdx n="0" f="v">
      <t c="5">
        <n x="1"/>
        <n x="2"/>
        <n x="3"/>
        <n x="19"/>
        <n x="4"/>
      </t>
    </mdx>
    <mdx n="0" f="v">
      <t c="5">
        <n x="1"/>
        <n x="5"/>
        <n x="3"/>
        <n x="19"/>
        <n x="4"/>
      </t>
    </mdx>
    <mdx n="0" f="v">
      <t c="5">
        <n x="1"/>
        <n x="6"/>
        <n x="3"/>
        <n x="19"/>
        <n x="4"/>
      </t>
    </mdx>
    <mdx n="0" f="v">
      <t c="4">
        <n x="7"/>
        <n x="3"/>
        <n x="19"/>
        <n x="4"/>
      </t>
    </mdx>
    <mdx n="0" f="v">
      <t c="4">
        <n x="8"/>
        <n x="3"/>
        <n x="19"/>
        <n x="4"/>
      </t>
    </mdx>
    <mdx n="0" f="v">
      <t c="5">
        <n x="1"/>
        <n x="2"/>
        <n x="3"/>
        <n x="20"/>
        <n x="4"/>
      </t>
    </mdx>
    <mdx n="0" f="v">
      <t c="5">
        <n x="1"/>
        <n x="5"/>
        <n x="3"/>
        <n x="20"/>
        <n x="4"/>
      </t>
    </mdx>
    <mdx n="0" f="v">
      <t c="5">
        <n x="1"/>
        <n x="6"/>
        <n x="3"/>
        <n x="20"/>
        <n x="4"/>
      </t>
    </mdx>
    <mdx n="0" f="v">
      <t c="4">
        <n x="7"/>
        <n x="3"/>
        <n x="20"/>
        <n x="4"/>
      </t>
    </mdx>
    <mdx n="0" f="v">
      <t c="4">
        <n x="8"/>
        <n x="3"/>
        <n x="20"/>
        <n x="4"/>
      </t>
    </mdx>
    <mdx n="0" f="v">
      <t c="5">
        <n x="1"/>
        <n x="2"/>
        <n x="3"/>
        <n x="21"/>
        <n x="4"/>
      </t>
    </mdx>
    <mdx n="0" f="v">
      <t c="5">
        <n x="1"/>
        <n x="5"/>
        <n x="3"/>
        <n x="21"/>
        <n x="4"/>
      </t>
    </mdx>
    <mdx n="0" f="v">
      <t c="5">
        <n x="1"/>
        <n x="6"/>
        <n x="3"/>
        <n x="21"/>
        <n x="4"/>
      </t>
    </mdx>
    <mdx n="0" f="v">
      <t c="4">
        <n x="7"/>
        <n x="3"/>
        <n x="21"/>
        <n x="4"/>
      </t>
    </mdx>
    <mdx n="0" f="v">
      <t c="4">
        <n x="8"/>
        <n x="3"/>
        <n x="21"/>
        <n x="4"/>
      </t>
    </mdx>
    <mdx n="0" f="v">
      <t c="5">
        <n x="1"/>
        <n x="2"/>
        <n x="3"/>
        <n x="22"/>
        <n x="4"/>
      </t>
    </mdx>
    <mdx n="0" f="v">
      <t c="5">
        <n x="1"/>
        <n x="5"/>
        <n x="3"/>
        <n x="22"/>
        <n x="4"/>
      </t>
    </mdx>
    <mdx n="0" f="v">
      <t c="5">
        <n x="1"/>
        <n x="6"/>
        <n x="3"/>
        <n x="22"/>
        <n x="4"/>
      </t>
    </mdx>
    <mdx n="0" f="v">
      <t c="4">
        <n x="7"/>
        <n x="3"/>
        <n x="22"/>
        <n x="4"/>
      </t>
    </mdx>
    <mdx n="0" f="v">
      <t c="4">
        <n x="8"/>
        <n x="3"/>
        <n x="22"/>
        <n x="4"/>
      </t>
    </mdx>
    <mdx n="0" f="v">
      <t c="5">
        <n x="1"/>
        <n x="2"/>
        <n x="3"/>
        <n x="23"/>
        <n x="4"/>
      </t>
    </mdx>
    <mdx n="0" f="v">
      <t c="5">
        <n x="1"/>
        <n x="5"/>
        <n x="3"/>
        <n x="23"/>
        <n x="4"/>
      </t>
    </mdx>
    <mdx n="0" f="v">
      <t c="5">
        <n x="1"/>
        <n x="6"/>
        <n x="3"/>
        <n x="23"/>
        <n x="4"/>
      </t>
    </mdx>
    <mdx n="0" f="v">
      <t c="4">
        <n x="7"/>
        <n x="3"/>
        <n x="23"/>
        <n x="4"/>
      </t>
    </mdx>
    <mdx n="0" f="v">
      <t c="4">
        <n x="8"/>
        <n x="3"/>
        <n x="23"/>
        <n x="4"/>
      </t>
    </mdx>
    <mdx n="0" f="v">
      <t c="5">
        <n x="1"/>
        <n x="2"/>
        <n x="3"/>
        <n x="24"/>
        <n x="4"/>
      </t>
    </mdx>
    <mdx n="0" f="v">
      <t c="5">
        <n x="1"/>
        <n x="5"/>
        <n x="3"/>
        <n x="24"/>
        <n x="4"/>
      </t>
    </mdx>
    <mdx n="0" f="v">
      <t c="5">
        <n x="1"/>
        <n x="6"/>
        <n x="3"/>
        <n x="25"/>
        <n x="4"/>
      </t>
    </mdx>
    <mdx n="0" f="v">
      <t c="4">
        <n x="7"/>
        <n x="3"/>
        <n x="24"/>
        <n x="4"/>
      </t>
    </mdx>
    <mdx n="0" f="v">
      <t c="4">
        <n x="8"/>
        <n x="3"/>
        <n x="24"/>
        <n x="4"/>
      </t>
    </mdx>
    <mdx n="0" f="v">
      <t c="5">
        <n x="1"/>
        <n x="2"/>
        <n x="3"/>
        <n x="26"/>
        <n x="4"/>
      </t>
    </mdx>
    <mdx n="0" f="v">
      <t c="5">
        <n x="1"/>
        <n x="5"/>
        <n x="3"/>
        <n x="26"/>
        <n x="4"/>
      </t>
    </mdx>
    <mdx n="0" f="v">
      <t c="5">
        <n x="1"/>
        <n x="6"/>
        <n x="3"/>
        <n x="27"/>
        <n x="4"/>
      </t>
    </mdx>
    <mdx n="0" f="v">
      <t c="4">
        <n x="7"/>
        <n x="3"/>
        <n x="26"/>
        <n x="4"/>
      </t>
    </mdx>
    <mdx n="0" f="v">
      <t c="4">
        <n x="8"/>
        <n x="3"/>
        <n x="26"/>
        <n x="4"/>
      </t>
    </mdx>
    <mdx n="0" f="v">
      <t c="5">
        <n x="1"/>
        <n x="2"/>
        <n x="3"/>
        <n x="28"/>
        <n x="4"/>
      </t>
    </mdx>
    <mdx n="0" f="v">
      <t c="5">
        <n x="1"/>
        <n x="5"/>
        <n x="3"/>
        <n x="28"/>
        <n x="4"/>
      </t>
    </mdx>
    <mdx n="0" f="v">
      <t c="5">
        <n x="1"/>
        <n x="6"/>
        <n x="3"/>
        <n x="28"/>
        <n x="4"/>
      </t>
    </mdx>
    <mdx n="0" f="v">
      <t c="4">
        <n x="7"/>
        <n x="3"/>
        <n x="28"/>
        <n x="4"/>
      </t>
    </mdx>
    <mdx n="0" f="v">
      <t c="4">
        <n x="8"/>
        <n x="3"/>
        <n x="28"/>
        <n x="4"/>
      </t>
    </mdx>
    <mdx n="0" f="v">
      <t c="5">
        <n x="1"/>
        <n x="2"/>
        <n x="3"/>
        <n x="29"/>
        <n x="4"/>
      </t>
    </mdx>
    <mdx n="0" f="v">
      <t c="5">
        <n x="1"/>
        <n x="5"/>
        <n x="3"/>
        <n x="29"/>
        <n x="4"/>
      </t>
    </mdx>
    <mdx n="0" f="v">
      <t c="5">
        <n x="1"/>
        <n x="6"/>
        <n x="3"/>
        <n x="29"/>
        <n x="4"/>
      </t>
    </mdx>
    <mdx n="0" f="v">
      <t c="4">
        <n x="7"/>
        <n x="3"/>
        <n x="29"/>
        <n x="4"/>
      </t>
    </mdx>
    <mdx n="0" f="v">
      <t c="4">
        <n x="8"/>
        <n x="3"/>
        <n x="29"/>
        <n x="4"/>
      </t>
    </mdx>
    <mdx n="0" f="v">
      <t c="5">
        <n x="1"/>
        <n x="2"/>
        <n x="3"/>
        <n x="30"/>
        <n x="4"/>
      </t>
    </mdx>
    <mdx n="0" f="v">
      <t c="5">
        <n x="1"/>
        <n x="5"/>
        <n x="3"/>
        <n x="30"/>
        <n x="4"/>
      </t>
    </mdx>
    <mdx n="0" f="v">
      <t c="5">
        <n x="1"/>
        <n x="6"/>
        <n x="3"/>
        <n x="30"/>
        <n x="4"/>
      </t>
    </mdx>
    <mdx n="0" f="v">
      <t c="4">
        <n x="7"/>
        <n x="3"/>
        <n x="30"/>
        <n x="4"/>
      </t>
    </mdx>
    <mdx n="0" f="v">
      <t c="4">
        <n x="8"/>
        <n x="3"/>
        <n x="30"/>
        <n x="4"/>
      </t>
    </mdx>
    <mdx n="0" f="v">
      <t c="5">
        <n x="1"/>
        <n x="2"/>
        <n x="3"/>
        <n x="31"/>
        <n x="4"/>
      </t>
    </mdx>
    <mdx n="0" f="v">
      <t c="5">
        <n x="1"/>
        <n x="5"/>
        <n x="3"/>
        <n x="31"/>
        <n x="4"/>
      </t>
    </mdx>
    <mdx n="0" f="v">
      <t c="5">
        <n x="1"/>
        <n x="6"/>
        <n x="3"/>
        <n x="31"/>
        <n x="4"/>
      </t>
    </mdx>
    <mdx n="0" f="v">
      <t c="4">
        <n x="7"/>
        <n x="3"/>
        <n x="31"/>
        <n x="4"/>
      </t>
    </mdx>
    <mdx n="0" f="v">
      <t c="4">
        <n x="8"/>
        <n x="3"/>
        <n x="31"/>
        <n x="4"/>
      </t>
    </mdx>
    <mdx n="0" f="v">
      <t c="5">
        <n x="1"/>
        <n x="2"/>
        <n x="3"/>
        <n x="32"/>
        <n x="4"/>
      </t>
    </mdx>
    <mdx n="0" f="v">
      <t c="5">
        <n x="1"/>
        <n x="5"/>
        <n x="3"/>
        <n x="32"/>
        <n x="4"/>
      </t>
    </mdx>
    <mdx n="0" f="v">
      <t c="5">
        <n x="1"/>
        <n x="6"/>
        <n x="3"/>
        <n x="32"/>
        <n x="4"/>
      </t>
    </mdx>
    <mdx n="0" f="v">
      <t c="4">
        <n x="7"/>
        <n x="3"/>
        <n x="32"/>
        <n x="4"/>
      </t>
    </mdx>
    <mdx n="0" f="v">
      <t c="4">
        <n x="8"/>
        <n x="3"/>
        <n x="32"/>
        <n x="4"/>
      </t>
    </mdx>
    <mdx n="0" f="v">
      <t c="5">
        <n x="1"/>
        <n x="2"/>
        <n x="3"/>
        <n x="33"/>
        <n x="4"/>
      </t>
    </mdx>
    <mdx n="0" f="v">
      <t c="5">
        <n x="1"/>
        <n x="5"/>
        <n x="3"/>
        <n x="33"/>
        <n x="4"/>
      </t>
    </mdx>
    <mdx n="0" f="v">
      <t c="5">
        <n x="1"/>
        <n x="6"/>
        <n x="3"/>
        <n x="33"/>
        <n x="4"/>
      </t>
    </mdx>
    <mdx n="0" f="v">
      <t c="4">
        <n x="7"/>
        <n x="3"/>
        <n x="33"/>
        <n x="4"/>
      </t>
    </mdx>
    <mdx n="0" f="v">
      <t c="4">
        <n x="8"/>
        <n x="3"/>
        <n x="33"/>
        <n x="4"/>
      </t>
    </mdx>
    <mdx n="0" f="v">
      <t c="5">
        <n x="1"/>
        <n x="2"/>
        <n x="3"/>
        <n x="25"/>
        <n x="4"/>
      </t>
    </mdx>
    <mdx n="0" f="v">
      <t c="5">
        <n x="1"/>
        <n x="5"/>
        <n x="3"/>
        <n x="25"/>
        <n x="4"/>
      </t>
    </mdx>
    <mdx n="0" f="v">
      <t c="4">
        <n x="7"/>
        <n x="3"/>
        <n x="25"/>
        <n x="4"/>
      </t>
    </mdx>
    <mdx n="0" f="v">
      <t c="4">
        <n x="8"/>
        <n x="3"/>
        <n x="25"/>
        <n x="4"/>
      </t>
    </mdx>
    <mdx n="0" f="v">
      <t c="5">
        <n x="1"/>
        <n x="2"/>
        <n x="3"/>
        <n x="27"/>
        <n x="4"/>
      </t>
    </mdx>
    <mdx n="0" f="v">
      <t c="5">
        <n x="1"/>
        <n x="5"/>
        <n x="3"/>
        <n x="27"/>
        <n x="4"/>
      </t>
    </mdx>
    <mdx n="0" f="v">
      <t c="4">
        <n x="7"/>
        <n x="3"/>
        <n x="27"/>
        <n x="4"/>
      </t>
    </mdx>
    <mdx n="0" f="v">
      <t c="4">
        <n x="8"/>
        <n x="3"/>
        <n x="27"/>
        <n x="4"/>
      </t>
    </mdx>
    <mdx n="0" f="v">
      <t c="5">
        <n x="1"/>
        <n x="2"/>
        <n x="3"/>
        <n x="34"/>
        <n x="4"/>
      </t>
    </mdx>
    <mdx n="0" f="v">
      <t c="5">
        <n x="1"/>
        <n x="5"/>
        <n x="3"/>
        <n x="34"/>
        <n x="4"/>
      </t>
    </mdx>
    <mdx n="0" f="v">
      <t c="5">
        <n x="1"/>
        <n x="6"/>
        <n x="3"/>
        <n x="34"/>
        <n x="4"/>
      </t>
    </mdx>
    <mdx n="0" f="v">
      <t c="4">
        <n x="7"/>
        <n x="3"/>
        <n x="34"/>
        <n x="4"/>
      </t>
    </mdx>
    <mdx n="0" f="v">
      <t c="4">
        <n x="8"/>
        <n x="3"/>
        <n x="34"/>
        <n x="4"/>
      </t>
    </mdx>
    <mdx n="0" f="v">
      <t c="4">
        <n x="1"/>
        <n x="2"/>
        <n x="35"/>
        <n x="4"/>
      </t>
    </mdx>
    <mdx n="0" f="v">
      <t c="4">
        <n x="1"/>
        <n x="5"/>
        <n x="35"/>
        <n x="4"/>
      </t>
    </mdx>
    <mdx n="0" f="v">
      <t c="4">
        <n x="1"/>
        <n x="6"/>
        <n x="35"/>
        <n x="4"/>
      </t>
    </mdx>
    <mdx n="0" f="v">
      <t c="3">
        <n x="7"/>
        <n x="35"/>
        <n x="4"/>
      </t>
    </mdx>
    <mdx n="0" f="v">
      <t c="3">
        <n x="8"/>
        <n x="35"/>
        <n x="4"/>
      </t>
    </mdx>
    <mdx n="0" f="v">
      <t c="5">
        <n x="1"/>
        <n x="2"/>
        <n x="35"/>
        <n x="9"/>
        <n x="4"/>
      </t>
    </mdx>
    <mdx n="0" f="v">
      <t c="5">
        <n x="1"/>
        <n x="5"/>
        <n x="35"/>
        <n x="9"/>
        <n x="4"/>
      </t>
    </mdx>
    <mdx n="0" f="v">
      <t c="5">
        <n x="1"/>
        <n x="6"/>
        <n x="35"/>
        <n x="9"/>
        <n x="4"/>
      </t>
    </mdx>
    <mdx n="0" f="v">
      <t c="4">
        <n x="7"/>
        <n x="35"/>
        <n x="9"/>
        <n x="4"/>
      </t>
    </mdx>
    <mdx n="0" f="v">
      <t c="4">
        <n x="8"/>
        <n x="35"/>
        <n x="9"/>
        <n x="4"/>
      </t>
    </mdx>
    <mdx n="0" f="v">
      <t c="5">
        <n x="1"/>
        <n x="2"/>
        <n x="35"/>
        <n x="10"/>
        <n x="4"/>
      </t>
    </mdx>
    <mdx n="0" f="v">
      <t c="5">
        <n x="1"/>
        <n x="5"/>
        <n x="35"/>
        <n x="10"/>
        <n x="4"/>
      </t>
    </mdx>
    <mdx n="0" f="v">
      <t c="5">
        <n x="1"/>
        <n x="6"/>
        <n x="35"/>
        <n x="10"/>
        <n x="4"/>
      </t>
    </mdx>
    <mdx n="0" f="v">
      <t c="4">
        <n x="7"/>
        <n x="35"/>
        <n x="10"/>
        <n x="4"/>
      </t>
    </mdx>
    <mdx n="0" f="v">
      <t c="4">
        <n x="8"/>
        <n x="35"/>
        <n x="10"/>
        <n x="4"/>
      </t>
    </mdx>
    <mdx n="0" f="v">
      <t c="5">
        <n x="1"/>
        <n x="2"/>
        <n x="35"/>
        <n x="11"/>
        <n x="4"/>
      </t>
    </mdx>
    <mdx n="0" f="v">
      <t c="5">
        <n x="1"/>
        <n x="5"/>
        <n x="35"/>
        <n x="11"/>
        <n x="4"/>
      </t>
    </mdx>
    <mdx n="0" f="v">
      <t c="5">
        <n x="1"/>
        <n x="6"/>
        <n x="35"/>
        <n x="11"/>
        <n x="4"/>
      </t>
    </mdx>
    <mdx n="0" f="v">
      <t c="4">
        <n x="7"/>
        <n x="35"/>
        <n x="11"/>
        <n x="4"/>
      </t>
    </mdx>
    <mdx n="0" f="v">
      <t c="4">
        <n x="8"/>
        <n x="35"/>
        <n x="11"/>
        <n x="4"/>
      </t>
    </mdx>
    <mdx n="0" f="v">
      <t c="5">
        <n x="1"/>
        <n x="2"/>
        <n x="35"/>
        <n x="12"/>
        <n x="4"/>
      </t>
    </mdx>
    <mdx n="0" f="v">
      <t c="5">
        <n x="1"/>
        <n x="5"/>
        <n x="35"/>
        <n x="12"/>
        <n x="4"/>
      </t>
    </mdx>
    <mdx n="0" f="v">
      <t c="5">
        <n x="1"/>
        <n x="6"/>
        <n x="35"/>
        <n x="12"/>
        <n x="4"/>
      </t>
    </mdx>
    <mdx n="0" f="v">
      <t c="4">
        <n x="7"/>
        <n x="35"/>
        <n x="12"/>
        <n x="4"/>
      </t>
    </mdx>
    <mdx n="0" f="v">
      <t c="4">
        <n x="8"/>
        <n x="35"/>
        <n x="12"/>
        <n x="4"/>
      </t>
    </mdx>
    <mdx n="0" f="v">
      <t c="5">
        <n x="1"/>
        <n x="2"/>
        <n x="35"/>
        <n x="13"/>
        <n x="4"/>
      </t>
    </mdx>
    <mdx n="0" f="v">
      <t c="5">
        <n x="1"/>
        <n x="5"/>
        <n x="35"/>
        <n x="13"/>
        <n x="4"/>
      </t>
    </mdx>
    <mdx n="0" f="v">
      <t c="5">
        <n x="1"/>
        <n x="6"/>
        <n x="35"/>
        <n x="13"/>
        <n x="4"/>
      </t>
    </mdx>
    <mdx n="0" f="v">
      <t c="4">
        <n x="7"/>
        <n x="35"/>
        <n x="13"/>
        <n x="4"/>
      </t>
    </mdx>
    <mdx n="0" f="v">
      <t c="4">
        <n x="8"/>
        <n x="35"/>
        <n x="13"/>
        <n x="4"/>
      </t>
    </mdx>
    <mdx n="0" f="v">
      <t c="5">
        <n x="1"/>
        <n x="2"/>
        <n x="35"/>
        <n x="14"/>
        <n x="4"/>
      </t>
    </mdx>
    <mdx n="0" f="v">
      <t c="5">
        <n x="1"/>
        <n x="5"/>
        <n x="35"/>
        <n x="14"/>
        <n x="4"/>
      </t>
    </mdx>
    <mdx n="0" f="v">
      <t c="5">
        <n x="1"/>
        <n x="6"/>
        <n x="35"/>
        <n x="14"/>
        <n x="4"/>
      </t>
    </mdx>
    <mdx n="0" f="v">
      <t c="4">
        <n x="7"/>
        <n x="35"/>
        <n x="14"/>
        <n x="4"/>
      </t>
    </mdx>
    <mdx n="0" f="v">
      <t c="4">
        <n x="8"/>
        <n x="35"/>
        <n x="14"/>
        <n x="4"/>
      </t>
    </mdx>
    <mdx n="0" f="v">
      <t c="5">
        <n x="1"/>
        <n x="2"/>
        <n x="35"/>
        <n x="15"/>
        <n x="4"/>
      </t>
    </mdx>
    <mdx n="0" f="v">
      <t c="5">
        <n x="1"/>
        <n x="5"/>
        <n x="35"/>
        <n x="15"/>
        <n x="4"/>
      </t>
    </mdx>
    <mdx n="0" f="v">
      <t c="5">
        <n x="1"/>
        <n x="6"/>
        <n x="35"/>
        <n x="15"/>
        <n x="4"/>
      </t>
    </mdx>
    <mdx n="0" f="v">
      <t c="4">
        <n x="7"/>
        <n x="35"/>
        <n x="15"/>
        <n x="4"/>
      </t>
    </mdx>
    <mdx n="0" f="v">
      <t c="4">
        <n x="8"/>
        <n x="35"/>
        <n x="15"/>
        <n x="4"/>
      </t>
    </mdx>
    <mdx n="0" f="v">
      <t c="5">
        <n x="1"/>
        <n x="2"/>
        <n x="35"/>
        <n x="16"/>
        <n x="4"/>
      </t>
    </mdx>
    <mdx n="0" f="v">
      <t c="5">
        <n x="1"/>
        <n x="5"/>
        <n x="35"/>
        <n x="16"/>
        <n x="4"/>
      </t>
    </mdx>
    <mdx n="0" f="v">
      <t c="5">
        <n x="1"/>
        <n x="6"/>
        <n x="35"/>
        <n x="16"/>
        <n x="4"/>
      </t>
    </mdx>
    <mdx n="0" f="v">
      <t c="4">
        <n x="7"/>
        <n x="35"/>
        <n x="16"/>
        <n x="4"/>
      </t>
    </mdx>
    <mdx n="0" f="v">
      <t c="4">
        <n x="8"/>
        <n x="35"/>
        <n x="16"/>
        <n x="4"/>
      </t>
    </mdx>
    <mdx n="0" f="v">
      <t c="5">
        <n x="1"/>
        <n x="2"/>
        <n x="35"/>
        <n x="17"/>
        <n x="4"/>
      </t>
    </mdx>
    <mdx n="0" f="v">
      <t c="5">
        <n x="1"/>
        <n x="5"/>
        <n x="35"/>
        <n x="17"/>
        <n x="4"/>
      </t>
    </mdx>
    <mdx n="0" f="v">
      <t c="5">
        <n x="1"/>
        <n x="6"/>
        <n x="35"/>
        <n x="17"/>
        <n x="4"/>
      </t>
    </mdx>
    <mdx n="0" f="v">
      <t c="4">
        <n x="7"/>
        <n x="35"/>
        <n x="17"/>
        <n x="4"/>
      </t>
    </mdx>
    <mdx n="0" f="v">
      <t c="4">
        <n x="8"/>
        <n x="35"/>
        <n x="17"/>
        <n x="4"/>
      </t>
    </mdx>
    <mdx n="0" f="v">
      <t c="5">
        <n x="1"/>
        <n x="2"/>
        <n x="35"/>
        <n x="18"/>
        <n x="4"/>
      </t>
    </mdx>
    <mdx n="0" f="v">
      <t c="5">
        <n x="1"/>
        <n x="5"/>
        <n x="35"/>
        <n x="18"/>
        <n x="4"/>
      </t>
    </mdx>
    <mdx n="0" f="v">
      <t c="5">
        <n x="1"/>
        <n x="6"/>
        <n x="35"/>
        <n x="18"/>
        <n x="4"/>
      </t>
    </mdx>
    <mdx n="0" f="v">
      <t c="4">
        <n x="7"/>
        <n x="35"/>
        <n x="18"/>
        <n x="4"/>
      </t>
    </mdx>
    <mdx n="0" f="v">
      <t c="4">
        <n x="8"/>
        <n x="35"/>
        <n x="18"/>
        <n x="4"/>
      </t>
    </mdx>
    <mdx n="0" f="v">
      <t c="5">
        <n x="1"/>
        <n x="2"/>
        <n x="35"/>
        <n x="19"/>
        <n x="4"/>
      </t>
    </mdx>
    <mdx n="0" f="v">
      <t c="5">
        <n x="1"/>
        <n x="5"/>
        <n x="35"/>
        <n x="19"/>
        <n x="4"/>
      </t>
    </mdx>
    <mdx n="0" f="v">
      <t c="5">
        <n x="1"/>
        <n x="6"/>
        <n x="35"/>
        <n x="19"/>
        <n x="4"/>
      </t>
    </mdx>
    <mdx n="0" f="v">
      <t c="4">
        <n x="7"/>
        <n x="35"/>
        <n x="19"/>
        <n x="4"/>
      </t>
    </mdx>
    <mdx n="0" f="v">
      <t c="4">
        <n x="8"/>
        <n x="35"/>
        <n x="19"/>
        <n x="4"/>
      </t>
    </mdx>
    <mdx n="0" f="v">
      <t c="5">
        <n x="1"/>
        <n x="2"/>
        <n x="35"/>
        <n x="20"/>
        <n x="4"/>
      </t>
    </mdx>
    <mdx n="0" f="v">
      <t c="5">
        <n x="1"/>
        <n x="5"/>
        <n x="35"/>
        <n x="20"/>
        <n x="4"/>
      </t>
    </mdx>
    <mdx n="0" f="v">
      <t c="5">
        <n x="1"/>
        <n x="6"/>
        <n x="35"/>
        <n x="20"/>
        <n x="4"/>
      </t>
    </mdx>
    <mdx n="0" f="v">
      <t c="4">
        <n x="7"/>
        <n x="35"/>
        <n x="20"/>
        <n x="4"/>
      </t>
    </mdx>
    <mdx n="0" f="v">
      <t c="4">
        <n x="8"/>
        <n x="35"/>
        <n x="20"/>
        <n x="4"/>
      </t>
    </mdx>
    <mdx n="0" f="v">
      <t c="5">
        <n x="1"/>
        <n x="2"/>
        <n x="35"/>
        <n x="21"/>
        <n x="4"/>
      </t>
    </mdx>
    <mdx n="0" f="v">
      <t c="5">
        <n x="1"/>
        <n x="5"/>
        <n x="35"/>
        <n x="21"/>
        <n x="4"/>
      </t>
    </mdx>
    <mdx n="0" f="v">
      <t c="5">
        <n x="1"/>
        <n x="6"/>
        <n x="35"/>
        <n x="21"/>
        <n x="4"/>
      </t>
    </mdx>
    <mdx n="0" f="v">
      <t c="4">
        <n x="7"/>
        <n x="35"/>
        <n x="21"/>
        <n x="4"/>
      </t>
    </mdx>
    <mdx n="0" f="v">
      <t c="4">
        <n x="8"/>
        <n x="35"/>
        <n x="21"/>
        <n x="4"/>
      </t>
    </mdx>
    <mdx n="0" f="v">
      <t c="5">
        <n x="1"/>
        <n x="2"/>
        <n x="35"/>
        <n x="22"/>
        <n x="4"/>
      </t>
    </mdx>
    <mdx n="0" f="v">
      <t c="5">
        <n x="1"/>
        <n x="5"/>
        <n x="35"/>
        <n x="22"/>
        <n x="4"/>
      </t>
    </mdx>
    <mdx n="0" f="v">
      <t c="5">
        <n x="1"/>
        <n x="6"/>
        <n x="35"/>
        <n x="22"/>
        <n x="4"/>
      </t>
    </mdx>
    <mdx n="0" f="v">
      <t c="4">
        <n x="7"/>
        <n x="35"/>
        <n x="22"/>
        <n x="4"/>
      </t>
    </mdx>
    <mdx n="0" f="v">
      <t c="4">
        <n x="8"/>
        <n x="35"/>
        <n x="22"/>
        <n x="4"/>
      </t>
    </mdx>
    <mdx n="0" f="v">
      <t c="5">
        <n x="1"/>
        <n x="2"/>
        <n x="35"/>
        <n x="23"/>
        <n x="4"/>
      </t>
    </mdx>
    <mdx n="0" f="v">
      <t c="5">
        <n x="1"/>
        <n x="5"/>
        <n x="35"/>
        <n x="23"/>
        <n x="4"/>
      </t>
    </mdx>
    <mdx n="0" f="v">
      <t c="5">
        <n x="1"/>
        <n x="6"/>
        <n x="35"/>
        <n x="23"/>
        <n x="4"/>
      </t>
    </mdx>
    <mdx n="0" f="v">
      <t c="4">
        <n x="7"/>
        <n x="35"/>
        <n x="23"/>
        <n x="4"/>
      </t>
    </mdx>
    <mdx n="0" f="v">
      <t c="4">
        <n x="8"/>
        <n x="35"/>
        <n x="23"/>
        <n x="4"/>
      </t>
    </mdx>
    <mdx n="0" f="v">
      <t c="5">
        <n x="1"/>
        <n x="2"/>
        <n x="35"/>
        <n x="24"/>
        <n x="4"/>
      </t>
    </mdx>
    <mdx n="0" f="v">
      <t c="5">
        <n x="1"/>
        <n x="5"/>
        <n x="35"/>
        <n x="24"/>
        <n x="4"/>
      </t>
    </mdx>
    <mdx n="0" f="v">
      <t c="5">
        <n x="1"/>
        <n x="6"/>
        <n x="35"/>
        <n x="24"/>
        <n x="4"/>
      </t>
    </mdx>
    <mdx n="0" f="v">
      <t c="4">
        <n x="7"/>
        <n x="35"/>
        <n x="24"/>
        <n x="4"/>
      </t>
    </mdx>
    <mdx n="0" f="v">
      <t c="4">
        <n x="8"/>
        <n x="35"/>
        <n x="24"/>
        <n x="4"/>
      </t>
    </mdx>
    <mdx n="0" f="v">
      <t c="5">
        <n x="1"/>
        <n x="2"/>
        <n x="35"/>
        <n x="26"/>
        <n x="4"/>
      </t>
    </mdx>
    <mdx n="0" f="v">
      <t c="5">
        <n x="1"/>
        <n x="5"/>
        <n x="35"/>
        <n x="26"/>
        <n x="4"/>
      </t>
    </mdx>
    <mdx n="0" f="v">
      <t c="5">
        <n x="1"/>
        <n x="6"/>
        <n x="35"/>
        <n x="26"/>
        <n x="4"/>
      </t>
    </mdx>
    <mdx n="0" f="v">
      <t c="4">
        <n x="7"/>
        <n x="35"/>
        <n x="26"/>
        <n x="4"/>
      </t>
    </mdx>
    <mdx n="0" f="v">
      <t c="4">
        <n x="8"/>
        <n x="35"/>
        <n x="26"/>
        <n x="4"/>
      </t>
    </mdx>
    <mdx n="0" f="v">
      <t c="5">
        <n x="1"/>
        <n x="2"/>
        <n x="35"/>
        <n x="28"/>
        <n x="4"/>
      </t>
    </mdx>
    <mdx n="0" f="v">
      <t c="5">
        <n x="1"/>
        <n x="5"/>
        <n x="35"/>
        <n x="28"/>
        <n x="4"/>
      </t>
    </mdx>
    <mdx n="0" f="v">
      <t c="5">
        <n x="1"/>
        <n x="6"/>
        <n x="35"/>
        <n x="28"/>
        <n x="4"/>
      </t>
    </mdx>
    <mdx n="0" f="v">
      <t c="4">
        <n x="7"/>
        <n x="35"/>
        <n x="28"/>
        <n x="4"/>
      </t>
    </mdx>
    <mdx n="0" f="v">
      <t c="4">
        <n x="8"/>
        <n x="35"/>
        <n x="28"/>
        <n x="4"/>
      </t>
    </mdx>
    <mdx n="0" f="v">
      <t c="5">
        <n x="1"/>
        <n x="2"/>
        <n x="35"/>
        <n x="29"/>
        <n x="4"/>
      </t>
    </mdx>
    <mdx n="0" f="v">
      <t c="5">
        <n x="1"/>
        <n x="5"/>
        <n x="35"/>
        <n x="29"/>
        <n x="4"/>
      </t>
    </mdx>
    <mdx n="0" f="v">
      <t c="5">
        <n x="1"/>
        <n x="6"/>
        <n x="35"/>
        <n x="29"/>
        <n x="4"/>
      </t>
    </mdx>
    <mdx n="0" f="v">
      <t c="4">
        <n x="7"/>
        <n x="35"/>
        <n x="29"/>
        <n x="4"/>
      </t>
    </mdx>
    <mdx n="0" f="v">
      <t c="4">
        <n x="8"/>
        <n x="35"/>
        <n x="29"/>
        <n x="4"/>
      </t>
    </mdx>
    <mdx n="0" f="v">
      <t c="5">
        <n x="1"/>
        <n x="2"/>
        <n x="35"/>
        <n x="30"/>
        <n x="4"/>
      </t>
    </mdx>
    <mdx n="0" f="v">
      <t c="5">
        <n x="1"/>
        <n x="5"/>
        <n x="35"/>
        <n x="30"/>
        <n x="4"/>
      </t>
    </mdx>
    <mdx n="0" f="v">
      <t c="5">
        <n x="1"/>
        <n x="6"/>
        <n x="35"/>
        <n x="30"/>
        <n x="4"/>
      </t>
    </mdx>
    <mdx n="0" f="v">
      <t c="4">
        <n x="7"/>
        <n x="35"/>
        <n x="30"/>
        <n x="4"/>
      </t>
    </mdx>
    <mdx n="0" f="v">
      <t c="4">
        <n x="8"/>
        <n x="35"/>
        <n x="30"/>
        <n x="4"/>
      </t>
    </mdx>
    <mdx n="0" f="v">
      <t c="5">
        <n x="1"/>
        <n x="2"/>
        <n x="35"/>
        <n x="31"/>
        <n x="4"/>
      </t>
    </mdx>
    <mdx n="0" f="v">
      <t c="5">
        <n x="1"/>
        <n x="5"/>
        <n x="35"/>
        <n x="31"/>
        <n x="4"/>
      </t>
    </mdx>
    <mdx n="0" f="v">
      <t c="5">
        <n x="1"/>
        <n x="6"/>
        <n x="35"/>
        <n x="31"/>
        <n x="4"/>
      </t>
    </mdx>
    <mdx n="0" f="v">
      <t c="4">
        <n x="7"/>
        <n x="35"/>
        <n x="31"/>
        <n x="4"/>
      </t>
    </mdx>
    <mdx n="0" f="v">
      <t c="4">
        <n x="8"/>
        <n x="35"/>
        <n x="31"/>
        <n x="4"/>
      </t>
    </mdx>
    <mdx n="0" f="v">
      <t c="5">
        <n x="1"/>
        <n x="2"/>
        <n x="35"/>
        <n x="32"/>
        <n x="4"/>
      </t>
    </mdx>
    <mdx n="0" f="v">
      <t c="5">
        <n x="1"/>
        <n x="5"/>
        <n x="35"/>
        <n x="32"/>
        <n x="4"/>
      </t>
    </mdx>
    <mdx n="0" f="v">
      <t c="5">
        <n x="1"/>
        <n x="6"/>
        <n x="35"/>
        <n x="32"/>
        <n x="4"/>
      </t>
    </mdx>
    <mdx n="0" f="v">
      <t c="4">
        <n x="7"/>
        <n x="35"/>
        <n x="32"/>
        <n x="4"/>
      </t>
    </mdx>
    <mdx n="0" f="v">
      <t c="4">
        <n x="8"/>
        <n x="35"/>
        <n x="32"/>
        <n x="4"/>
      </t>
    </mdx>
    <mdx n="0" f="v">
      <t c="5">
        <n x="1"/>
        <n x="2"/>
        <n x="35"/>
        <n x="33"/>
        <n x="4"/>
      </t>
    </mdx>
    <mdx n="0" f="v">
      <t c="5">
        <n x="1"/>
        <n x="5"/>
        <n x="35"/>
        <n x="33"/>
        <n x="4"/>
      </t>
    </mdx>
    <mdx n="0" f="v">
      <t c="5">
        <n x="1"/>
        <n x="6"/>
        <n x="35"/>
        <n x="33"/>
        <n x="4"/>
      </t>
    </mdx>
    <mdx n="0" f="v">
      <t c="4">
        <n x="7"/>
        <n x="35"/>
        <n x="33"/>
        <n x="4"/>
      </t>
    </mdx>
    <mdx n="0" f="v">
      <t c="4">
        <n x="8"/>
        <n x="35"/>
        <n x="33"/>
        <n x="4"/>
      </t>
    </mdx>
    <mdx n="0" f="v">
      <t c="5">
        <n x="1"/>
        <n x="2"/>
        <n x="35"/>
        <n x="25"/>
        <n x="4"/>
      </t>
    </mdx>
    <mdx n="0" f="v">
      <t c="5">
        <n x="1"/>
        <n x="5"/>
        <n x="35"/>
        <n x="25"/>
        <n x="4"/>
      </t>
    </mdx>
    <mdx n="0" f="v">
      <t c="5">
        <n x="1"/>
        <n x="6"/>
        <n x="35"/>
        <n x="25"/>
        <n x="4"/>
      </t>
    </mdx>
    <mdx n="0" f="v">
      <t c="4">
        <n x="7"/>
        <n x="35"/>
        <n x="25"/>
        <n x="4"/>
      </t>
    </mdx>
    <mdx n="0" f="v">
      <t c="4">
        <n x="8"/>
        <n x="35"/>
        <n x="25"/>
        <n x="4"/>
      </t>
    </mdx>
    <mdx n="0" f="v">
      <t c="5">
        <n x="1"/>
        <n x="2"/>
        <n x="35"/>
        <n x="27"/>
        <n x="4"/>
      </t>
    </mdx>
    <mdx n="0" f="v">
      <t c="5">
        <n x="1"/>
        <n x="5"/>
        <n x="35"/>
        <n x="27"/>
        <n x="4"/>
      </t>
    </mdx>
    <mdx n="0" f="v">
      <t c="5">
        <n x="1"/>
        <n x="6"/>
        <n x="35"/>
        <n x="27"/>
        <n x="4"/>
      </t>
    </mdx>
    <mdx n="0" f="v">
      <t c="4">
        <n x="7"/>
        <n x="35"/>
        <n x="27"/>
        <n x="4"/>
      </t>
    </mdx>
    <mdx n="0" f="v">
      <t c="4">
        <n x="8"/>
        <n x="35"/>
        <n x="27"/>
        <n x="4"/>
      </t>
    </mdx>
    <mdx n="0" f="v">
      <t c="5">
        <n x="1"/>
        <n x="2"/>
        <n x="35"/>
        <n x="34"/>
        <n x="4"/>
      </t>
    </mdx>
    <mdx n="0" f="v">
      <t c="5">
        <n x="1"/>
        <n x="5"/>
        <n x="35"/>
        <n x="34"/>
        <n x="4"/>
      </t>
    </mdx>
    <mdx n="0" f="v">
      <t c="5">
        <n x="1"/>
        <n x="6"/>
        <n x="35"/>
        <n x="34"/>
        <n x="4"/>
      </t>
    </mdx>
    <mdx n="0" f="v">
      <t c="4">
        <n x="7"/>
        <n x="35"/>
        <n x="34"/>
        <n x="4"/>
      </t>
    </mdx>
    <mdx n="0" f="v">
      <t c="4">
        <n x="8"/>
        <n x="35"/>
        <n x="34"/>
        <n x="4"/>
      </t>
    </mdx>
    <mdx n="0" f="v">
      <t c="4">
        <n x="1"/>
        <n x="5"/>
        <n x="36"/>
        <n x="4"/>
      </t>
    </mdx>
    <mdx n="0" f="v">
      <t c="4">
        <n x="1"/>
        <n x="6"/>
        <n x="36"/>
        <n x="4"/>
      </t>
    </mdx>
    <mdx n="0" f="v">
      <t c="3">
        <n x="7"/>
        <n x="36"/>
        <n x="4"/>
      </t>
    </mdx>
    <mdx n="0" f="v">
      <t c="3">
        <n x="8"/>
        <n x="36"/>
        <n x="4"/>
      </t>
    </mdx>
    <mdx n="0" f="v">
      <t c="5">
        <n x="1"/>
        <n x="5"/>
        <n x="36"/>
        <n x="9"/>
        <n x="4"/>
      </t>
    </mdx>
    <mdx n="0" f="v">
      <t c="5">
        <n x="1"/>
        <n x="6"/>
        <n x="36"/>
        <n x="9"/>
        <n x="4"/>
      </t>
    </mdx>
    <mdx n="0" f="v">
      <t c="4">
        <n x="7"/>
        <n x="36"/>
        <n x="9"/>
        <n x="4"/>
      </t>
    </mdx>
    <mdx n="0" f="v">
      <t c="4">
        <n x="8"/>
        <n x="36"/>
        <n x="9"/>
        <n x="4"/>
      </t>
    </mdx>
    <mdx n="0" f="v">
      <t c="5">
        <n x="1"/>
        <n x="5"/>
        <n x="36"/>
        <n x="10"/>
        <n x="4"/>
      </t>
    </mdx>
    <mdx n="0" f="v">
      <t c="5">
        <n x="1"/>
        <n x="6"/>
        <n x="36"/>
        <n x="10"/>
        <n x="4"/>
      </t>
    </mdx>
    <mdx n="0" f="v">
      <t c="4">
        <n x="7"/>
        <n x="36"/>
        <n x="10"/>
        <n x="4"/>
      </t>
    </mdx>
    <mdx n="0" f="v">
      <t c="4">
        <n x="8"/>
        <n x="36"/>
        <n x="10"/>
        <n x="4"/>
      </t>
    </mdx>
    <mdx n="0" f="v">
      <t c="5">
        <n x="1"/>
        <n x="5"/>
        <n x="36"/>
        <n x="11"/>
        <n x="4"/>
      </t>
    </mdx>
    <mdx n="0" f="v">
      <t c="5">
        <n x="1"/>
        <n x="6"/>
        <n x="36"/>
        <n x="11"/>
        <n x="4"/>
      </t>
    </mdx>
    <mdx n="0" f="v">
      <t c="4">
        <n x="7"/>
        <n x="36"/>
        <n x="11"/>
        <n x="4"/>
      </t>
    </mdx>
    <mdx n="0" f="v">
      <t c="4">
        <n x="8"/>
        <n x="36"/>
        <n x="11"/>
        <n x="4"/>
      </t>
    </mdx>
    <mdx n="0" f="v">
      <t c="5">
        <n x="1"/>
        <n x="5"/>
        <n x="36"/>
        <n x="12"/>
        <n x="4"/>
      </t>
    </mdx>
    <mdx n="0" f="v">
      <t c="5">
        <n x="1"/>
        <n x="6"/>
        <n x="36"/>
        <n x="12"/>
        <n x="4"/>
      </t>
    </mdx>
    <mdx n="0" f="v">
      <t c="4">
        <n x="7"/>
        <n x="36"/>
        <n x="12"/>
        <n x="4"/>
      </t>
    </mdx>
    <mdx n="0" f="v">
      <t c="4">
        <n x="8"/>
        <n x="36"/>
        <n x="12"/>
        <n x="4"/>
      </t>
    </mdx>
    <mdx n="0" f="v">
      <t c="5">
        <n x="1"/>
        <n x="5"/>
        <n x="36"/>
        <n x="13"/>
        <n x="4"/>
      </t>
    </mdx>
    <mdx n="0" f="v">
      <t c="5">
        <n x="1"/>
        <n x="6"/>
        <n x="36"/>
        <n x="13"/>
        <n x="4"/>
      </t>
    </mdx>
    <mdx n="0" f="v">
      <t c="4">
        <n x="7"/>
        <n x="36"/>
        <n x="13"/>
        <n x="4"/>
      </t>
    </mdx>
    <mdx n="0" f="v">
      <t c="4">
        <n x="8"/>
        <n x="36"/>
        <n x="13"/>
        <n x="4"/>
      </t>
    </mdx>
    <mdx n="0" f="v">
      <t c="5">
        <n x="1"/>
        <n x="5"/>
        <n x="36"/>
        <n x="14"/>
        <n x="4"/>
      </t>
    </mdx>
    <mdx n="0" f="v">
      <t c="5">
        <n x="1"/>
        <n x="6"/>
        <n x="36"/>
        <n x="14"/>
        <n x="4"/>
      </t>
    </mdx>
    <mdx n="0" f="v">
      <t c="4">
        <n x="7"/>
        <n x="36"/>
        <n x="14"/>
        <n x="4"/>
      </t>
    </mdx>
    <mdx n="0" f="v">
      <t c="4">
        <n x="8"/>
        <n x="36"/>
        <n x="14"/>
        <n x="4"/>
      </t>
    </mdx>
    <mdx n="0" f="v">
      <t c="5">
        <n x="1"/>
        <n x="5"/>
        <n x="36"/>
        <n x="15"/>
        <n x="4"/>
      </t>
    </mdx>
    <mdx n="0" f="v">
      <t c="5">
        <n x="1"/>
        <n x="6"/>
        <n x="36"/>
        <n x="15"/>
        <n x="4"/>
      </t>
    </mdx>
    <mdx n="0" f="v">
      <t c="4">
        <n x="7"/>
        <n x="36"/>
        <n x="15"/>
        <n x="4"/>
      </t>
    </mdx>
    <mdx n="0" f="v">
      <t c="4">
        <n x="8"/>
        <n x="36"/>
        <n x="15"/>
        <n x="4"/>
      </t>
    </mdx>
    <mdx n="0" f="v">
      <t c="5">
        <n x="1"/>
        <n x="5"/>
        <n x="36"/>
        <n x="16"/>
        <n x="4"/>
      </t>
    </mdx>
    <mdx n="0" f="v">
      <t c="5">
        <n x="1"/>
        <n x="6"/>
        <n x="36"/>
        <n x="16"/>
        <n x="4"/>
      </t>
    </mdx>
    <mdx n="0" f="v">
      <t c="4">
        <n x="7"/>
        <n x="36"/>
        <n x="16"/>
        <n x="4"/>
      </t>
    </mdx>
    <mdx n="0" f="v">
      <t c="4">
        <n x="8"/>
        <n x="36"/>
        <n x="16"/>
        <n x="4"/>
      </t>
    </mdx>
    <mdx n="0" f="v">
      <t c="5">
        <n x="1"/>
        <n x="5"/>
        <n x="36"/>
        <n x="17"/>
        <n x="4"/>
      </t>
    </mdx>
    <mdx n="0" f="v">
      <t c="5">
        <n x="1"/>
        <n x="6"/>
        <n x="36"/>
        <n x="17"/>
        <n x="4"/>
      </t>
    </mdx>
    <mdx n="0" f="v">
      <t c="4">
        <n x="7"/>
        <n x="36"/>
        <n x="17"/>
        <n x="4"/>
      </t>
    </mdx>
    <mdx n="0" f="v">
      <t c="4">
        <n x="8"/>
        <n x="36"/>
        <n x="17"/>
        <n x="4"/>
      </t>
    </mdx>
    <mdx n="0" f="v">
      <t c="5">
        <n x="1"/>
        <n x="5"/>
        <n x="36"/>
        <n x="18"/>
        <n x="4"/>
      </t>
    </mdx>
    <mdx n="0" f="v">
      <t c="5">
        <n x="1"/>
        <n x="6"/>
        <n x="36"/>
        <n x="18"/>
        <n x="4"/>
      </t>
    </mdx>
    <mdx n="0" f="v">
      <t c="4">
        <n x="7"/>
        <n x="36"/>
        <n x="18"/>
        <n x="4"/>
      </t>
    </mdx>
    <mdx n="0" f="v">
      <t c="4">
        <n x="8"/>
        <n x="36"/>
        <n x="18"/>
        <n x="4"/>
      </t>
    </mdx>
    <mdx n="0" f="v">
      <t c="5">
        <n x="1"/>
        <n x="5"/>
        <n x="36"/>
        <n x="19"/>
        <n x="4"/>
      </t>
    </mdx>
    <mdx n="0" f="v">
      <t c="5">
        <n x="1"/>
        <n x="6"/>
        <n x="36"/>
        <n x="19"/>
        <n x="4"/>
      </t>
    </mdx>
    <mdx n="0" f="v">
      <t c="4">
        <n x="7"/>
        <n x="36"/>
        <n x="19"/>
        <n x="4"/>
      </t>
    </mdx>
    <mdx n="0" f="v">
      <t c="4">
        <n x="8"/>
        <n x="36"/>
        <n x="19"/>
        <n x="4"/>
      </t>
    </mdx>
    <mdx n="0" f="v">
      <t c="5">
        <n x="1"/>
        <n x="5"/>
        <n x="36"/>
        <n x="20"/>
        <n x="4"/>
      </t>
    </mdx>
    <mdx n="0" f="v">
      <t c="5">
        <n x="1"/>
        <n x="6"/>
        <n x="36"/>
        <n x="20"/>
        <n x="4"/>
      </t>
    </mdx>
    <mdx n="0" f="v">
      <t c="4">
        <n x="7"/>
        <n x="36"/>
        <n x="20"/>
        <n x="4"/>
      </t>
    </mdx>
    <mdx n="0" f="v">
      <t c="4">
        <n x="8"/>
        <n x="36"/>
        <n x="20"/>
        <n x="4"/>
      </t>
    </mdx>
    <mdx n="0" f="v">
      <t c="5">
        <n x="1"/>
        <n x="5"/>
        <n x="36"/>
        <n x="21"/>
        <n x="4"/>
      </t>
    </mdx>
    <mdx n="0" f="v">
      <t c="5">
        <n x="1"/>
        <n x="6"/>
        <n x="36"/>
        <n x="21"/>
        <n x="4"/>
      </t>
    </mdx>
    <mdx n="0" f="v">
      <t c="4">
        <n x="7"/>
        <n x="36"/>
        <n x="21"/>
        <n x="4"/>
      </t>
    </mdx>
    <mdx n="0" f="v">
      <t c="4">
        <n x="8"/>
        <n x="36"/>
        <n x="21"/>
        <n x="4"/>
      </t>
    </mdx>
    <mdx n="0" f="v">
      <t c="5">
        <n x="1"/>
        <n x="5"/>
        <n x="36"/>
        <n x="22"/>
        <n x="4"/>
      </t>
    </mdx>
    <mdx n="0" f="v">
      <t c="5">
        <n x="1"/>
        <n x="6"/>
        <n x="36"/>
        <n x="22"/>
        <n x="4"/>
      </t>
    </mdx>
    <mdx n="0" f="v">
      <t c="4">
        <n x="7"/>
        <n x="36"/>
        <n x="22"/>
        <n x="4"/>
      </t>
    </mdx>
    <mdx n="0" f="v">
      <t c="4">
        <n x="8"/>
        <n x="36"/>
        <n x="22"/>
        <n x="4"/>
      </t>
    </mdx>
    <mdx n="0" f="v">
      <t c="5">
        <n x="1"/>
        <n x="5"/>
        <n x="36"/>
        <n x="23"/>
        <n x="4"/>
      </t>
    </mdx>
    <mdx n="0" f="v">
      <t c="5">
        <n x="1"/>
        <n x="6"/>
        <n x="36"/>
        <n x="23"/>
        <n x="4"/>
      </t>
    </mdx>
    <mdx n="0" f="v">
      <t c="4">
        <n x="7"/>
        <n x="36"/>
        <n x="23"/>
        <n x="4"/>
      </t>
    </mdx>
    <mdx n="0" f="v">
      <t c="4">
        <n x="8"/>
        <n x="36"/>
        <n x="23"/>
        <n x="4"/>
      </t>
    </mdx>
    <mdx n="0" f="v">
      <t c="5">
        <n x="1"/>
        <n x="5"/>
        <n x="36"/>
        <n x="24"/>
        <n x="4"/>
      </t>
    </mdx>
    <mdx n="0" f="v">
      <t c="5">
        <n x="1"/>
        <n x="6"/>
        <n x="36"/>
        <n x="24"/>
        <n x="4"/>
      </t>
    </mdx>
    <mdx n="0" f="v">
      <t c="4">
        <n x="7"/>
        <n x="36"/>
        <n x="24"/>
        <n x="4"/>
      </t>
    </mdx>
    <mdx n="0" f="v">
      <t c="4">
        <n x="8"/>
        <n x="36"/>
        <n x="24"/>
        <n x="4"/>
      </t>
    </mdx>
    <mdx n="0" f="v">
      <t c="5">
        <n x="1"/>
        <n x="5"/>
        <n x="36"/>
        <n x="26"/>
        <n x="4"/>
      </t>
    </mdx>
    <mdx n="0" f="v">
      <t c="5">
        <n x="1"/>
        <n x="6"/>
        <n x="36"/>
        <n x="26"/>
        <n x="4"/>
      </t>
    </mdx>
    <mdx n="0" f="v">
      <t c="4">
        <n x="7"/>
        <n x="36"/>
        <n x="26"/>
        <n x="4"/>
      </t>
    </mdx>
    <mdx n="0" f="v">
      <t c="4">
        <n x="8"/>
        <n x="36"/>
        <n x="26"/>
        <n x="4"/>
      </t>
    </mdx>
    <mdx n="0" f="v">
      <t c="5">
        <n x="1"/>
        <n x="5"/>
        <n x="36"/>
        <n x="28"/>
        <n x="4"/>
      </t>
    </mdx>
    <mdx n="0" f="v">
      <t c="5">
        <n x="1"/>
        <n x="6"/>
        <n x="36"/>
        <n x="28"/>
        <n x="4"/>
      </t>
    </mdx>
    <mdx n="0" f="v">
      <t c="4">
        <n x="7"/>
        <n x="36"/>
        <n x="28"/>
        <n x="4"/>
      </t>
    </mdx>
    <mdx n="0" f="v">
      <t c="4">
        <n x="8"/>
        <n x="36"/>
        <n x="28"/>
        <n x="4"/>
      </t>
    </mdx>
    <mdx n="0" f="v">
      <t c="5">
        <n x="1"/>
        <n x="5"/>
        <n x="36"/>
        <n x="29"/>
        <n x="4"/>
      </t>
    </mdx>
    <mdx n="0" f="v">
      <t c="5">
        <n x="1"/>
        <n x="6"/>
        <n x="36"/>
        <n x="29"/>
        <n x="4"/>
      </t>
    </mdx>
    <mdx n="0" f="v">
      <t c="4">
        <n x="7"/>
        <n x="36"/>
        <n x="29"/>
        <n x="4"/>
      </t>
    </mdx>
    <mdx n="0" f="v">
      <t c="4">
        <n x="8"/>
        <n x="36"/>
        <n x="29"/>
        <n x="4"/>
      </t>
    </mdx>
    <mdx n="0" f="v">
      <t c="5">
        <n x="1"/>
        <n x="5"/>
        <n x="36"/>
        <n x="30"/>
        <n x="4"/>
      </t>
    </mdx>
    <mdx n="0" f="v">
      <t c="5">
        <n x="1"/>
        <n x="6"/>
        <n x="36"/>
        <n x="30"/>
        <n x="4"/>
      </t>
    </mdx>
    <mdx n="0" f="v">
      <t c="4">
        <n x="7"/>
        <n x="36"/>
        <n x="30"/>
        <n x="4"/>
      </t>
    </mdx>
    <mdx n="0" f="v">
      <t c="4">
        <n x="8"/>
        <n x="36"/>
        <n x="30"/>
        <n x="4"/>
      </t>
    </mdx>
    <mdx n="0" f="v">
      <t c="5">
        <n x="1"/>
        <n x="5"/>
        <n x="36"/>
        <n x="31"/>
        <n x="4"/>
      </t>
    </mdx>
    <mdx n="0" f="v">
      <t c="5">
        <n x="1"/>
        <n x="6"/>
        <n x="36"/>
        <n x="31"/>
        <n x="4"/>
      </t>
    </mdx>
    <mdx n="0" f="v">
      <t c="4">
        <n x="7"/>
        <n x="36"/>
        <n x="31"/>
        <n x="4"/>
      </t>
    </mdx>
    <mdx n="0" f="v">
      <t c="4">
        <n x="8"/>
        <n x="36"/>
        <n x="31"/>
        <n x="4"/>
      </t>
    </mdx>
    <mdx n="0" f="v">
      <t c="5">
        <n x="1"/>
        <n x="5"/>
        <n x="36"/>
        <n x="32"/>
        <n x="4"/>
      </t>
    </mdx>
    <mdx n="0" f="v">
      <t c="5">
        <n x="1"/>
        <n x="6"/>
        <n x="36"/>
        <n x="32"/>
        <n x="4"/>
      </t>
    </mdx>
    <mdx n="0" f="v">
      <t c="4">
        <n x="7"/>
        <n x="36"/>
        <n x="32"/>
        <n x="4"/>
      </t>
    </mdx>
    <mdx n="0" f="v">
      <t c="4">
        <n x="8"/>
        <n x="36"/>
        <n x="32"/>
        <n x="4"/>
      </t>
    </mdx>
    <mdx n="0" f="v">
      <t c="5">
        <n x="1"/>
        <n x="5"/>
        <n x="36"/>
        <n x="33"/>
        <n x="4"/>
      </t>
    </mdx>
    <mdx n="0" f="v">
      <t c="5">
        <n x="1"/>
        <n x="6"/>
        <n x="36"/>
        <n x="33"/>
        <n x="4"/>
      </t>
    </mdx>
    <mdx n="0" f="v">
      <t c="4">
        <n x="7"/>
        <n x="36"/>
        <n x="33"/>
        <n x="4"/>
      </t>
    </mdx>
    <mdx n="0" f="v">
      <t c="4">
        <n x="8"/>
        <n x="36"/>
        <n x="33"/>
        <n x="4"/>
      </t>
    </mdx>
    <mdx n="0" f="v">
      <t c="5">
        <n x="1"/>
        <n x="5"/>
        <n x="36"/>
        <n x="25"/>
        <n x="4"/>
      </t>
    </mdx>
    <mdx n="0" f="v">
      <t c="5">
        <n x="1"/>
        <n x="6"/>
        <n x="36"/>
        <n x="25"/>
        <n x="4"/>
      </t>
    </mdx>
    <mdx n="0" f="v">
      <t c="4">
        <n x="7"/>
        <n x="36"/>
        <n x="25"/>
        <n x="4"/>
      </t>
    </mdx>
    <mdx n="0" f="v">
      <t c="4">
        <n x="8"/>
        <n x="36"/>
        <n x="25"/>
        <n x="4"/>
      </t>
    </mdx>
    <mdx n="0" f="v">
      <t c="5">
        <n x="1"/>
        <n x="5"/>
        <n x="36"/>
        <n x="27"/>
        <n x="4"/>
      </t>
    </mdx>
    <mdx n="0" f="v">
      <t c="5">
        <n x="1"/>
        <n x="6"/>
        <n x="36"/>
        <n x="27"/>
        <n x="4"/>
      </t>
    </mdx>
    <mdx n="0" f="v">
      <t c="4">
        <n x="7"/>
        <n x="36"/>
        <n x="27"/>
        <n x="4"/>
      </t>
    </mdx>
    <mdx n="0" f="v">
      <t c="4">
        <n x="8"/>
        <n x="36"/>
        <n x="27"/>
        <n x="4"/>
      </t>
    </mdx>
    <mdx n="0" f="v">
      <t c="5">
        <n x="1"/>
        <n x="5"/>
        <n x="36"/>
        <n x="34"/>
        <n x="4"/>
      </t>
    </mdx>
    <mdx n="0" f="v">
      <t c="5">
        <n x="1"/>
        <n x="6"/>
        <n x="36"/>
        <n x="34"/>
        <n x="4"/>
      </t>
    </mdx>
    <mdx n="0" f="v">
      <t c="4">
        <n x="7"/>
        <n x="36"/>
        <n x="34"/>
        <n x="4"/>
      </t>
    </mdx>
    <mdx n="0" f="v">
      <t c="4">
        <n x="8"/>
        <n x="36"/>
        <n x="34"/>
        <n x="4"/>
      </t>
    </mdx>
  </mdxMetadata>
  <valueMetadata count="375">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bk>
      <rc t="1" v="73"/>
    </bk>
    <bk>
      <rc t="1" v="74"/>
    </bk>
    <bk>
      <rc t="1" v="75"/>
    </bk>
    <bk>
      <rc t="1" v="76"/>
    </bk>
    <bk>
      <rc t="1" v="77"/>
    </bk>
    <bk>
      <rc t="1" v="78"/>
    </bk>
    <bk>
      <rc t="1" v="79"/>
    </bk>
    <bk>
      <rc t="1" v="80"/>
    </bk>
    <bk>
      <rc t="1" v="81"/>
    </bk>
    <bk>
      <rc t="1" v="82"/>
    </bk>
    <bk>
      <rc t="1" v="83"/>
    </bk>
    <bk>
      <rc t="1" v="84"/>
    </bk>
    <bk>
      <rc t="1" v="85"/>
    </bk>
    <bk>
      <rc t="1" v="86"/>
    </bk>
    <bk>
      <rc t="1" v="87"/>
    </bk>
    <bk>
      <rc t="1" v="88"/>
    </bk>
    <bk>
      <rc t="1" v="89"/>
    </bk>
    <bk>
      <rc t="1" v="90"/>
    </bk>
    <bk>
      <rc t="1" v="91"/>
    </bk>
    <bk>
      <rc t="1" v="92"/>
    </bk>
    <bk>
      <rc t="1" v="93"/>
    </bk>
    <bk>
      <rc t="1" v="94"/>
    </bk>
    <bk>
      <rc t="1" v="95"/>
    </bk>
    <bk>
      <rc t="1" v="96"/>
    </bk>
    <bk>
      <rc t="1" v="97"/>
    </bk>
    <bk>
      <rc t="1" v="98"/>
    </bk>
    <bk>
      <rc t="1" v="99"/>
    </bk>
    <bk>
      <rc t="1" v="100"/>
    </bk>
    <bk>
      <rc t="1" v="101"/>
    </bk>
    <bk>
      <rc t="1" v="102"/>
    </bk>
    <bk>
      <rc t="1" v="103"/>
    </bk>
    <bk>
      <rc t="1" v="104"/>
    </bk>
    <bk>
      <rc t="1" v="105"/>
    </bk>
    <bk>
      <rc t="1" v="106"/>
    </bk>
    <bk>
      <rc t="1" v="107"/>
    </bk>
    <bk>
      <rc t="1" v="108"/>
    </bk>
    <bk>
      <rc t="1" v="109"/>
    </bk>
    <bk>
      <rc t="1" v="110"/>
    </bk>
    <bk>
      <rc t="1" v="111"/>
    </bk>
    <bk>
      <rc t="1" v="112"/>
    </bk>
    <bk>
      <rc t="1" v="113"/>
    </bk>
    <bk>
      <rc t="1" v="114"/>
    </bk>
    <bk>
      <rc t="1" v="115"/>
    </bk>
    <bk>
      <rc t="1" v="116"/>
    </bk>
    <bk>
      <rc t="1" v="117"/>
    </bk>
    <bk>
      <rc t="1" v="118"/>
    </bk>
    <bk>
      <rc t="1" v="119"/>
    </bk>
    <bk>
      <rc t="1" v="120"/>
    </bk>
    <bk>
      <rc t="1" v="121"/>
    </bk>
    <bk>
      <rc t="1" v="122"/>
    </bk>
    <bk>
      <rc t="1" v="123"/>
    </bk>
    <bk>
      <rc t="1" v="124"/>
    </bk>
    <bk>
      <rc t="1" v="125"/>
    </bk>
    <bk>
      <rc t="1" v="126"/>
    </bk>
    <bk>
      <rc t="1" v="127"/>
    </bk>
    <bk>
      <rc t="1" v="128"/>
    </bk>
    <bk>
      <rc t="1" v="129"/>
    </bk>
    <bk>
      <rc t="1" v="130"/>
    </bk>
    <bk>
      <rc t="1" v="131"/>
    </bk>
    <bk>
      <rc t="1" v="132"/>
    </bk>
    <bk>
      <rc t="1" v="133"/>
    </bk>
    <bk>
      <rc t="1" v="134"/>
    </bk>
    <bk>
      <rc t="1" v="135"/>
    </bk>
    <bk>
      <rc t="1" v="136"/>
    </bk>
    <bk>
      <rc t="1" v="137"/>
    </bk>
    <bk>
      <rc t="1" v="138"/>
    </bk>
    <bk>
      <rc t="1" v="139"/>
    </bk>
    <bk>
      <rc t="1" v="140"/>
    </bk>
    <bk>
      <rc t="1" v="141"/>
    </bk>
    <bk>
      <rc t="1" v="142"/>
    </bk>
    <bk>
      <rc t="1" v="143"/>
    </bk>
    <bk>
      <rc t="1" v="144"/>
    </bk>
    <bk>
      <rc t="1" v="145"/>
    </bk>
    <bk>
      <rc t="1" v="146"/>
    </bk>
    <bk>
      <rc t="1" v="147"/>
    </bk>
    <bk>
      <rc t="1" v="148"/>
    </bk>
    <bk>
      <rc t="1" v="149"/>
    </bk>
    <bk>
      <rc t="1" v="150"/>
    </bk>
    <bk>
      <rc t="1" v="151"/>
    </bk>
    <bk>
      <rc t="1" v="152"/>
    </bk>
    <bk>
      <rc t="1" v="153"/>
    </bk>
    <bk>
      <rc t="1" v="154"/>
    </bk>
    <bk>
      <rc t="1" v="155"/>
    </bk>
    <bk>
      <rc t="1" v="156"/>
    </bk>
    <bk>
      <rc t="1" v="157"/>
    </bk>
    <bk>
      <rc t="1" v="158"/>
    </bk>
    <bk>
      <rc t="1" v="159"/>
    </bk>
    <bk>
      <rc t="1" v="160"/>
    </bk>
    <bk>
      <rc t="1" v="161"/>
    </bk>
    <bk>
      <rc t="1" v="162"/>
    </bk>
    <bk>
      <rc t="1" v="163"/>
    </bk>
    <bk>
      <rc t="1" v="164"/>
    </bk>
    <bk>
      <rc t="1" v="165"/>
    </bk>
    <bk>
      <rc t="1" v="166"/>
    </bk>
    <bk>
      <rc t="1" v="167"/>
    </bk>
    <bk>
      <rc t="1" v="168"/>
    </bk>
    <bk>
      <rc t="1" v="169"/>
    </bk>
    <bk>
      <rc t="1" v="170"/>
    </bk>
    <bk>
      <rc t="1" v="171"/>
    </bk>
    <bk>
      <rc t="1" v="172"/>
    </bk>
    <bk>
      <rc t="1" v="173"/>
    </bk>
    <bk>
      <rc t="1" v="174"/>
    </bk>
    <bk>
      <rc t="1" v="175"/>
    </bk>
    <bk>
      <rc t="1" v="176"/>
    </bk>
    <bk>
      <rc t="1" v="177"/>
    </bk>
    <bk>
      <rc t="1" v="178"/>
    </bk>
    <bk>
      <rc t="1" v="179"/>
    </bk>
    <bk>
      <rc t="1" v="180"/>
    </bk>
    <bk>
      <rc t="1" v="181"/>
    </bk>
    <bk>
      <rc t="1" v="182"/>
    </bk>
    <bk>
      <rc t="1" v="183"/>
    </bk>
    <bk>
      <rc t="1" v="184"/>
    </bk>
    <bk>
      <rc t="1" v="185"/>
    </bk>
    <bk>
      <rc t="1" v="186"/>
    </bk>
    <bk>
      <rc t="1" v="187"/>
    </bk>
    <bk>
      <rc t="1" v="188"/>
    </bk>
    <bk>
      <rc t="1" v="189"/>
    </bk>
    <bk>
      <rc t="1" v="190"/>
    </bk>
    <bk>
      <rc t="1" v="191"/>
    </bk>
    <bk>
      <rc t="1" v="192"/>
    </bk>
    <bk>
      <rc t="1" v="193"/>
    </bk>
    <bk>
      <rc t="1" v="194"/>
    </bk>
    <bk>
      <rc t="1" v="195"/>
    </bk>
    <bk>
      <rc t="1" v="196"/>
    </bk>
    <bk>
      <rc t="1" v="197"/>
    </bk>
    <bk>
      <rc t="1" v="198"/>
    </bk>
    <bk>
      <rc t="1" v="199"/>
    </bk>
    <bk>
      <rc t="1" v="200"/>
    </bk>
    <bk>
      <rc t="1" v="201"/>
    </bk>
    <bk>
      <rc t="1" v="202"/>
    </bk>
    <bk>
      <rc t="1" v="203"/>
    </bk>
    <bk>
      <rc t="1" v="204"/>
    </bk>
    <bk>
      <rc t="1" v="205"/>
    </bk>
    <bk>
      <rc t="1" v="206"/>
    </bk>
    <bk>
      <rc t="1" v="207"/>
    </bk>
    <bk>
      <rc t="1" v="208"/>
    </bk>
    <bk>
      <rc t="1" v="209"/>
    </bk>
    <bk>
      <rc t="1" v="210"/>
    </bk>
    <bk>
      <rc t="1" v="211"/>
    </bk>
    <bk>
      <rc t="1" v="212"/>
    </bk>
    <bk>
      <rc t="1" v="213"/>
    </bk>
    <bk>
      <rc t="1" v="214"/>
    </bk>
    <bk>
      <rc t="1" v="215"/>
    </bk>
    <bk>
      <rc t="1" v="216"/>
    </bk>
    <bk>
      <rc t="1" v="217"/>
    </bk>
    <bk>
      <rc t="1" v="218"/>
    </bk>
    <bk>
      <rc t="1" v="219"/>
    </bk>
    <bk>
      <rc t="1" v="220"/>
    </bk>
    <bk>
      <rc t="1" v="221"/>
    </bk>
    <bk>
      <rc t="1" v="222"/>
    </bk>
    <bk>
      <rc t="1" v="223"/>
    </bk>
    <bk>
      <rc t="1" v="224"/>
    </bk>
    <bk>
      <rc t="1" v="225"/>
    </bk>
    <bk>
      <rc t="1" v="226"/>
    </bk>
    <bk>
      <rc t="1" v="227"/>
    </bk>
    <bk>
      <rc t="1" v="228"/>
    </bk>
    <bk>
      <rc t="1" v="229"/>
    </bk>
    <bk>
      <rc t="1" v="230"/>
    </bk>
    <bk>
      <rc t="1" v="231"/>
    </bk>
    <bk>
      <rc t="1" v="232"/>
    </bk>
    <bk>
      <rc t="1" v="233"/>
    </bk>
    <bk>
      <rc t="1" v="234"/>
    </bk>
    <bk>
      <rc t="1" v="235"/>
    </bk>
    <bk>
      <rc t="1" v="236"/>
    </bk>
    <bk>
      <rc t="1" v="237"/>
    </bk>
    <bk>
      <rc t="1" v="238"/>
    </bk>
    <bk>
      <rc t="1" v="239"/>
    </bk>
    <bk>
      <rc t="1" v="240"/>
    </bk>
    <bk>
      <rc t="1" v="241"/>
    </bk>
    <bk>
      <rc t="1" v="242"/>
    </bk>
    <bk>
      <rc t="1" v="243"/>
    </bk>
    <bk>
      <rc t="1" v="244"/>
    </bk>
    <bk>
      <rc t="1" v="245"/>
    </bk>
    <bk>
      <rc t="1" v="246"/>
    </bk>
    <bk>
      <rc t="1" v="247"/>
    </bk>
    <bk>
      <rc t="1" v="248"/>
    </bk>
    <bk>
      <rc t="1" v="249"/>
    </bk>
    <bk>
      <rc t="1" v="250"/>
    </bk>
    <bk>
      <rc t="1" v="251"/>
    </bk>
    <bk>
      <rc t="1" v="252"/>
    </bk>
    <bk>
      <rc t="1" v="253"/>
    </bk>
    <bk>
      <rc t="1" v="254"/>
    </bk>
    <bk>
      <rc t="1" v="255"/>
    </bk>
    <bk>
      <rc t="1" v="256"/>
    </bk>
    <bk>
      <rc t="1" v="257"/>
    </bk>
    <bk>
      <rc t="1" v="258"/>
    </bk>
    <bk>
      <rc t="1" v="259"/>
    </bk>
    <bk>
      <rc t="1" v="260"/>
    </bk>
    <bk>
      <rc t="1" v="261"/>
    </bk>
    <bk>
      <rc t="1" v="262"/>
    </bk>
    <bk>
      <rc t="1" v="263"/>
    </bk>
    <bk>
      <rc t="1" v="264"/>
    </bk>
    <bk>
      <rc t="1" v="265"/>
    </bk>
    <bk>
      <rc t="1" v="266"/>
    </bk>
    <bk>
      <rc t="1" v="267"/>
    </bk>
    <bk>
      <rc t="1" v="268"/>
    </bk>
    <bk>
      <rc t="1" v="269"/>
    </bk>
    <bk>
      <rc t="1" v="270"/>
    </bk>
    <bk>
      <rc t="1" v="271"/>
    </bk>
    <bk>
      <rc t="1" v="272"/>
    </bk>
    <bk>
      <rc t="1" v="273"/>
    </bk>
    <bk>
      <rc t="1" v="274"/>
    </bk>
    <bk>
      <rc t="1" v="275"/>
    </bk>
    <bk>
      <rc t="1" v="276"/>
    </bk>
    <bk>
      <rc t="1" v="277"/>
    </bk>
    <bk>
      <rc t="1" v="278"/>
    </bk>
    <bk>
      <rc t="1" v="279"/>
    </bk>
    <bk>
      <rc t="1" v="280"/>
    </bk>
    <bk>
      <rc t="1" v="281"/>
    </bk>
    <bk>
      <rc t="1" v="282"/>
    </bk>
    <bk>
      <rc t="1" v="283"/>
    </bk>
    <bk>
      <rc t="1" v="284"/>
    </bk>
    <bk>
      <rc t="1" v="285"/>
    </bk>
    <bk>
      <rc t="1" v="286"/>
    </bk>
    <bk>
      <rc t="1" v="287"/>
    </bk>
    <bk>
      <rc t="1" v="288"/>
    </bk>
    <bk>
      <rc t="1" v="289"/>
    </bk>
    <bk>
      <rc t="1" v="290"/>
    </bk>
    <bk>
      <rc t="1" v="291"/>
    </bk>
    <bk>
      <rc t="1" v="292"/>
    </bk>
    <bk>
      <rc t="1" v="293"/>
    </bk>
    <bk>
      <rc t="1" v="294"/>
    </bk>
    <bk>
      <rc t="1" v="295"/>
    </bk>
    <bk>
      <rc t="1" v="296"/>
    </bk>
    <bk>
      <rc t="1" v="297"/>
    </bk>
    <bk>
      <rc t="1" v="298"/>
    </bk>
    <bk>
      <rc t="1" v="299"/>
    </bk>
    <bk>
      <rc t="1" v="300"/>
    </bk>
    <bk>
      <rc t="1" v="301"/>
    </bk>
    <bk>
      <rc t="1" v="302"/>
    </bk>
    <bk>
      <rc t="1" v="303"/>
    </bk>
    <bk>
      <rc t="1" v="304"/>
    </bk>
    <bk>
      <rc t="1" v="305"/>
    </bk>
    <bk>
      <rc t="1" v="306"/>
    </bk>
    <bk>
      <rc t="1" v="307"/>
    </bk>
    <bk>
      <rc t="1" v="308"/>
    </bk>
    <bk>
      <rc t="1" v="309"/>
    </bk>
    <bk>
      <rc t="1" v="310"/>
    </bk>
    <bk>
      <rc t="1" v="311"/>
    </bk>
    <bk>
      <rc t="1" v="312"/>
    </bk>
    <bk>
      <rc t="1" v="313"/>
    </bk>
    <bk>
      <rc t="1" v="314"/>
    </bk>
    <bk>
      <rc t="1" v="315"/>
    </bk>
    <bk>
      <rc t="1" v="316"/>
    </bk>
    <bk>
      <rc t="1" v="317"/>
    </bk>
    <bk>
      <rc t="1" v="318"/>
    </bk>
    <bk>
      <rc t="1" v="319"/>
    </bk>
    <bk>
      <rc t="1" v="320"/>
    </bk>
    <bk>
      <rc t="1" v="321"/>
    </bk>
    <bk>
      <rc t="1" v="322"/>
    </bk>
    <bk>
      <rc t="1" v="323"/>
    </bk>
    <bk>
      <rc t="1" v="324"/>
    </bk>
    <bk>
      <rc t="1" v="325"/>
    </bk>
    <bk>
      <rc t="1" v="326"/>
    </bk>
    <bk>
      <rc t="1" v="327"/>
    </bk>
    <bk>
      <rc t="1" v="328"/>
    </bk>
    <bk>
      <rc t="1" v="329"/>
    </bk>
    <bk>
      <rc t="1" v="330"/>
    </bk>
    <bk>
      <rc t="1" v="331"/>
    </bk>
    <bk>
      <rc t="1" v="332"/>
    </bk>
    <bk>
      <rc t="1" v="333"/>
    </bk>
    <bk>
      <rc t="1" v="334"/>
    </bk>
    <bk>
      <rc t="1" v="335"/>
    </bk>
    <bk>
      <rc t="1" v="336"/>
    </bk>
    <bk>
      <rc t="1" v="337"/>
    </bk>
    <bk>
      <rc t="1" v="338"/>
    </bk>
    <bk>
      <rc t="1" v="339"/>
    </bk>
    <bk>
      <rc t="1" v="340"/>
    </bk>
    <bk>
      <rc t="1" v="341"/>
    </bk>
    <bk>
      <rc t="1" v="342"/>
    </bk>
    <bk>
      <rc t="1" v="343"/>
    </bk>
    <bk>
      <rc t="1" v="344"/>
    </bk>
    <bk>
      <rc t="1" v="345"/>
    </bk>
    <bk>
      <rc t="1" v="346"/>
    </bk>
    <bk>
      <rc t="1" v="347"/>
    </bk>
    <bk>
      <rc t="1" v="348"/>
    </bk>
    <bk>
      <rc t="1" v="349"/>
    </bk>
    <bk>
      <rc t="1" v="350"/>
    </bk>
    <bk>
      <rc t="1" v="351"/>
    </bk>
    <bk>
      <rc t="1" v="352"/>
    </bk>
    <bk>
      <rc t="1" v="353"/>
    </bk>
    <bk>
      <rc t="1" v="354"/>
    </bk>
    <bk>
      <rc t="1" v="355"/>
    </bk>
    <bk>
      <rc t="1" v="356"/>
    </bk>
    <bk>
      <rc t="1" v="357"/>
    </bk>
    <bk>
      <rc t="1" v="358"/>
    </bk>
    <bk>
      <rc t="1" v="359"/>
    </bk>
    <bk>
      <rc t="1" v="360"/>
    </bk>
    <bk>
      <rc t="1" v="361"/>
    </bk>
    <bk>
      <rc t="1" v="362"/>
    </bk>
    <bk>
      <rc t="1" v="363"/>
    </bk>
    <bk>
      <rc t="1" v="364"/>
    </bk>
    <bk>
      <rc t="1" v="365"/>
    </bk>
    <bk>
      <rc t="1" v="366"/>
    </bk>
    <bk>
      <rc t="1" v="367"/>
    </bk>
    <bk>
      <rc t="1" v="368"/>
    </bk>
    <bk>
      <rc t="1" v="369"/>
    </bk>
    <bk>
      <rc t="1" v="370"/>
    </bk>
    <bk>
      <rc t="1" v="371"/>
    </bk>
    <bk>
      <rc t="1" v="372"/>
    </bk>
    <bk>
      <rc t="1" v="373"/>
    </bk>
    <bk>
      <rc t="1" v="374"/>
    </bk>
  </valueMetadata>
</metadata>
</file>

<file path=xl/sharedStrings.xml><?xml version="1.0" encoding="utf-8"?>
<sst xmlns="http://schemas.openxmlformats.org/spreadsheetml/2006/main" count="626" uniqueCount="62">
  <si>
    <t>CH</t>
  </si>
  <si>
    <t>JU</t>
  </si>
  <si>
    <t>GE</t>
  </si>
  <si>
    <t>NE</t>
  </si>
  <si>
    <t>VS</t>
  </si>
  <si>
    <t>VD</t>
  </si>
  <si>
    <t>TI</t>
  </si>
  <si>
    <t>TG</t>
  </si>
  <si>
    <t>AG</t>
  </si>
  <si>
    <t>GR</t>
  </si>
  <si>
    <t>SG</t>
  </si>
  <si>
    <t>AI</t>
  </si>
  <si>
    <t>AR</t>
  </si>
  <si>
    <t>SH</t>
  </si>
  <si>
    <t>BL</t>
  </si>
  <si>
    <t>BS</t>
  </si>
  <si>
    <t>SO</t>
  </si>
  <si>
    <t>FR</t>
  </si>
  <si>
    <t>ZG</t>
  </si>
  <si>
    <t>GL</t>
  </si>
  <si>
    <t>NW</t>
  </si>
  <si>
    <t>OW</t>
  </si>
  <si>
    <t>SZ</t>
  </si>
  <si>
    <t>UR</t>
  </si>
  <si>
    <t>LU</t>
  </si>
  <si>
    <t>BE</t>
  </si>
  <si>
    <t>ZH</t>
  </si>
  <si>
    <t>Jahresdurchschnittliche Verän-derung in % ab 2016</t>
  </si>
  <si>
    <t>-&gt;</t>
  </si>
  <si>
    <t>Jahresdurchschnittliche Verän-derung in % ab …</t>
  </si>
  <si>
    <t>Variation annuelle moyenne en % depuis 2016</t>
  </si>
  <si>
    <t>Variation annuelle moyenne en % depuis …</t>
  </si>
  <si>
    <t>Verän-derung gegenüber Vorjahr in %</t>
  </si>
  <si>
    <t>Prämien in Fr.</t>
  </si>
  <si>
    <t>Variation par rapport à l'an précédent en %</t>
  </si>
  <si>
    <t>Primes en frs</t>
  </si>
  <si>
    <t>Monatliche Standardprämien nach Kanton für Erwachsene (26 Jahre und mehr) in Franken</t>
  </si>
  <si>
    <t>Primes standard mensuelles par canton pour adultes (26 ans et plus) en francs</t>
  </si>
  <si>
    <t>Monatliche Standardprämien nach Kanton für junge Erwachsene (19-25 Jahre) in Franken</t>
  </si>
  <si>
    <t>Primes standard mensuelles par canton pour jeunes adultes (19-25 ans) en francs</t>
  </si>
  <si>
    <t>Monatliche Standardprämien nach Kanton für Kinder (0-18 Jahre) in Franken</t>
  </si>
  <si>
    <t>Primes standard mensuelles par canton pour enfants (0-18 ans) en francs</t>
  </si>
  <si>
    <t>Prämien publiziert im OKP Prämienwegweiser vom BAG (Kinder und junge Erwachsene ab 2000).</t>
  </si>
  <si>
    <t>Die Krankenkassen dürfen innerhalb eines Kantons bis zu drei unterschiedliche Regionaltarife anwenden (R1, R2, R3). Einige Kantone haben nur eine Region: die Krankenkassen wenden eine Einheitsprämie an (RU). Regionaltarife standardisiert nur ab 2004.</t>
  </si>
  <si>
    <t>Die Tarife der Versicherungsmodelle mit wählbarer Franchise, Bonus oder eingeschränkter Wahl desLeistungserbringers wurden hier nicht berücksichtigt.</t>
  </si>
  <si>
    <t xml:space="preserve">Ausgewiesen wird die geschätzte monatliche Durchschnittsprämie OKP in Franken; die Berechnungen beruhen auf den Prämientarifen inklusive Unfalldeckung der ordentlichen Franchise und auf den Versichertenbeständen nach Kantonen, nach Versicherer und nach Prämienregionen. </t>
  </si>
  <si>
    <t>Bemerkung:</t>
  </si>
  <si>
    <t>c) Erwachsene T 8.02 Statistik der obligatorischen Krankenversicherung, Bundesamt für Gesundheit (2015→), T 12.02 (2011→2014), T 3.02 (2005→2010), T 3.11 (2002→2004), Prämienwegweiser OKP, Bundesamt für Gesundheit (1996→2001)</t>
  </si>
  <si>
    <t>b) Junge Erwachsene T 8.03 Statistik der obligatorischen Krankenversicherung, Bundesamt für Gesundheit (2015→), T 12.03 (2011→2014), T 3.03 (2005→2010), T 3.12 (2002→2004), Prämienwegweiser OKP, Bundesamt für Gesundheit (2000→2001), Bundesamt für Gesundheit (1996→1999)</t>
  </si>
  <si>
    <t>a) Kinder T 8.04 Statistik der obligatorischen Krankenversicherung, Bundesamt für Gesundheit (2015→), T 12.04 (2011→2014), T 3.04 (2005→2010), T 3.13 (2002→2004), Prämienwegweiser OKP, Bundesamt für Gesundheit (2000→2001), Bundesamt für Gesundheit (1996→1999)</t>
  </si>
  <si>
    <t xml:space="preserve">Quelle : </t>
  </si>
  <si>
    <t>Primes publiées dans le guide des primes AOS de l'OFSP (enfants et jeunes adultes depuis 2000).</t>
  </si>
  <si>
    <t>Les assureurs peuvent fixer jusqu'à 3 tarifs régionaux par canton (R1, R2, R3). Certains cantons n'ont qu'une région: les assureurs appliquent une prime uniforme (RU). Tarifs régionaux uniformisés dès 2004 seulement.</t>
  </si>
  <si>
    <t>Les tarifs des autres modèles d'assurance – franchises à option, assurance avec bonus ou assurance avec choix limité des fournisseurs de prestations – ne sont pas pris en compte ici.</t>
  </si>
  <si>
    <t xml:space="preserve">Il s'agit d'une estimation de la prime mensuelle moyenne AOS en francs basée sur les tarifs de l'assurance avec franchise ordinaire et risque accident inclus et sur les effectifs d'assurés répartis par canton, assureur et région de prime. </t>
  </si>
  <si>
    <t>Remarque:</t>
  </si>
  <si>
    <t>c) Adultes T 8.02 Statistique de l'assurance-maladie obligatoire, Office fédéral de la santé publique (2015→), T 12.02 (2011→2014), T 3.02 (2005→2010), T 3.11 (2002→2004), Guide des primes AOS, Office fédéral de la santé publique (1997→2001), Office fédéral de la santé publique (1996→1999)</t>
  </si>
  <si>
    <t>b) Jeunes adultes T 8.03 Statistique de l'assurance-maladie obligatoire, Office fédéral de la santé publique (2015→), T 12.03 (2011→2014), T 3.03 (2005→2010), T 3.12 (2002→2004), Guide des primes AOS, Office fédéral de la santé publique (2000→2001), Office fédéral de la santé publique (1996→1999)</t>
  </si>
  <si>
    <t>a) Enfants T 8.04 Statistique de l'assurance-maladie obligatoire, Office fédéral de la santé publique (2015→), T 12.04 (2011→2014) T 3.04 (2005→2010), T 3.13 (2002→2004), Guide des primes AOS, Office fédéral de la santé publique (1996→2001)</t>
  </si>
  <si>
    <t xml:space="preserve">Source : </t>
  </si>
  <si>
    <t>Prämientarif: Standardprämien pro Prämienregion pro Kanton</t>
  </si>
  <si>
    <t>Primes tarifaires: primes standard par région de prime par canton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</si>
</sst>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 x14ac:knownFonts="1">
    <font>
      <sz val="11"/>
      <color theme="1"/>
      <name val="Arial"/>
      <family val="2"/>
    </font>
    <font>
      <sz val="9"/>
      <color theme="1"/>
      <name val="Arial"/>
      <family val="2"/>
    </font>
    <font>
      <b/>
      <sz val="11"/>
      <color theme="1"/>
      <name val="Arial"/>
      <family val="2"/>
    </font>
    <font>
      <sz val="11"/>
      <name val="Arial"/>
      <family val="2"/>
    </font>
  </fonts>
  <fills count="2">
    <fill>
      <patternFill patternType="none"/>
    </fill>
    <fill>
      <patternFill patternType="gray125"/>
    </fill>
  </fills>
  <borders count="3">
    <border>
      <left/>
      <right/>
      <top/>
      <bottom/>
      <diagonal/>
    </border>
    <border>
      <left/>
      <right/>
      <top style="medium">
        <color indexed="9"/>
      </top>
      <bottom style="medium">
        <color indexed="9"/>
      </bottom>
      <diagonal/>
    </border>
    <border>
      <left/>
      <right/>
      <top/>
      <bottom style="medium">
        <color indexed="9"/>
      </bottom>
      <diagonal/>
    </border>
  </borders>
  <cellStyleXfs count="1">
    <xf numFmtId="0" fontId="0" fillId="0" borderId="0"/>
  </cellStyleXfs>
  <cellXfs count="9">
    <xf numFmtId="0" fontId="0" fillId="0" borderId="0" xfId="0"/>
    <xf numFmtId="10" fontId="0" fillId="0" borderId="0" xfId="0" applyNumberFormat="1"/>
    <xf numFmtId="0" fontId="0" fillId="0" borderId="0" xfId="0" applyAlignment="1">
      <alignment wrapText="1"/>
    </xf>
    <xf numFmtId="0" fontId="1" fillId="0" borderId="0" xfId="0" quotePrefix="1" applyFont="1" applyAlignment="1">
      <alignment wrapText="1"/>
    </xf>
    <xf numFmtId="0" fontId="2" fillId="0" borderId="0" xfId="0" applyFont="1"/>
    <xf numFmtId="164" fontId="3" fillId="0" borderId="1" xfId="0" applyNumberFormat="1" applyFont="1" applyBorder="1" applyAlignment="1">
      <alignment horizontal="right" vertical="center"/>
    </xf>
    <xf numFmtId="164" fontId="0" fillId="0" borderId="0" xfId="0" applyNumberFormat="1"/>
    <xf numFmtId="164" fontId="3" fillId="0" borderId="1" xfId="0" applyNumberFormat="1" applyFont="1" applyBorder="1" applyAlignment="1">
      <alignment horizontal="right"/>
    </xf>
    <xf numFmtId="164" fontId="3" fillId="0" borderId="2" xfId="0" applyNumberFormat="1" applyFont="1" applyBorder="1" applyAlignment="1">
      <alignment horizontal="right"/>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39EC6-3B66-F449-B71E-FFD172E9D88D}">
  <sheetPr>
    <pageSetUpPr fitToPage="1"/>
  </sheetPr>
  <dimension ref="A1:BJ223"/>
  <sheetViews>
    <sheetView tabSelected="1" zoomScale="55" zoomScaleNormal="55" workbookViewId="0"/>
  </sheetViews>
  <sheetFormatPr baseColWidth="10" defaultRowHeight="14" x14ac:dyDescent="0.15"/>
  <sheetData>
    <row r="1" spans="1:1" x14ac:dyDescent="0.15">
      <c r="A1" s="4" t="s">
        <v>61</v>
      </c>
    </row>
    <row r="2" spans="1:1" x14ac:dyDescent="0.15">
      <c r="A2" s="4" t="s">
        <v>60</v>
      </c>
    </row>
    <row r="5" spans="1:1" x14ac:dyDescent="0.15">
      <c r="A5" t="s">
        <v>59</v>
      </c>
    </row>
    <row r="6" spans="1:1" x14ac:dyDescent="0.15">
      <c r="A6" t="s">
        <v>58</v>
      </c>
    </row>
    <row r="7" spans="1:1" x14ac:dyDescent="0.15">
      <c r="A7" t="s">
        <v>57</v>
      </c>
    </row>
    <row r="8" spans="1:1" x14ac:dyDescent="0.15">
      <c r="A8" t="s">
        <v>56</v>
      </c>
    </row>
    <row r="9" spans="1:1" x14ac:dyDescent="0.15">
      <c r="A9" t="s">
        <v>55</v>
      </c>
    </row>
    <row r="10" spans="1:1" x14ac:dyDescent="0.15">
      <c r="A10" t="s">
        <v>54</v>
      </c>
    </row>
    <row r="11" spans="1:1" x14ac:dyDescent="0.15">
      <c r="A11" t="s">
        <v>53</v>
      </c>
    </row>
    <row r="12" spans="1:1" x14ac:dyDescent="0.15">
      <c r="A12" t="s">
        <v>52</v>
      </c>
    </row>
    <row r="13" spans="1:1" x14ac:dyDescent="0.15">
      <c r="A13" t="s">
        <v>51</v>
      </c>
    </row>
    <row r="15" spans="1:1" x14ac:dyDescent="0.15">
      <c r="A15" t="s">
        <v>50</v>
      </c>
    </row>
    <row r="16" spans="1:1" x14ac:dyDescent="0.15">
      <c r="A16" t="s">
        <v>49</v>
      </c>
    </row>
    <row r="17" spans="1:62" x14ac:dyDescent="0.15">
      <c r="A17" t="s">
        <v>48</v>
      </c>
    </row>
    <row r="18" spans="1:62" x14ac:dyDescent="0.15">
      <c r="A18" t="s">
        <v>47</v>
      </c>
    </row>
    <row r="19" spans="1:62" x14ac:dyDescent="0.15">
      <c r="A19" t="s">
        <v>46</v>
      </c>
    </row>
    <row r="20" spans="1:62" x14ac:dyDescent="0.15">
      <c r="A20" t="s">
        <v>45</v>
      </c>
    </row>
    <row r="21" spans="1:62" x14ac:dyDescent="0.15">
      <c r="A21" t="s">
        <v>44</v>
      </c>
    </row>
    <row r="22" spans="1:62" x14ac:dyDescent="0.15">
      <c r="A22" t="s">
        <v>43</v>
      </c>
    </row>
    <row r="23" spans="1:62" x14ac:dyDescent="0.15">
      <c r="A23" t="s">
        <v>42</v>
      </c>
    </row>
    <row r="27" spans="1:62" x14ac:dyDescent="0.15">
      <c r="A27" s="4" t="s">
        <v>41</v>
      </c>
    </row>
    <row r="28" spans="1:62" x14ac:dyDescent="0.15">
      <c r="A28" s="4" t="s">
        <v>40</v>
      </c>
    </row>
    <row r="29" spans="1:62" x14ac:dyDescent="0.15">
      <c r="D29" s="1"/>
    </row>
    <row r="30" spans="1:62" s="4" customFormat="1" x14ac:dyDescent="0.15">
      <c r="B30" s="4">
        <v>1996</v>
      </c>
      <c r="C30" s="4">
        <v>1997</v>
      </c>
      <c r="E30" s="4">
        <v>1998</v>
      </c>
      <c r="G30" s="4">
        <v>1999</v>
      </c>
      <c r="I30" s="4">
        <v>2000</v>
      </c>
      <c r="K30" s="4">
        <v>2001</v>
      </c>
      <c r="M30" s="4">
        <v>2002</v>
      </c>
      <c r="O30" s="4">
        <v>2003</v>
      </c>
      <c r="Q30" s="4">
        <v>2004</v>
      </c>
      <c r="S30" s="4">
        <v>2005</v>
      </c>
      <c r="U30" s="4">
        <v>2006</v>
      </c>
      <c r="W30" s="4">
        <v>2007</v>
      </c>
      <c r="Y30" s="4">
        <v>2008</v>
      </c>
      <c r="AA30" s="4">
        <v>2009</v>
      </c>
      <c r="AC30" s="4">
        <v>2010</v>
      </c>
      <c r="AE30" s="4">
        <v>2011</v>
      </c>
      <c r="AG30" s="4">
        <v>2012</v>
      </c>
      <c r="AI30" s="4">
        <v>2013</v>
      </c>
      <c r="AK30" s="4">
        <v>2014</v>
      </c>
      <c r="AM30" s="4">
        <v>2015</v>
      </c>
      <c r="AO30" s="4">
        <v>2016</v>
      </c>
      <c r="AQ30" s="4">
        <v>2017</v>
      </c>
      <c r="AS30" s="4">
        <v>2018</v>
      </c>
      <c r="AU30" s="4">
        <v>2019</v>
      </c>
      <c r="AW30" s="4">
        <v>2020</v>
      </c>
      <c r="AY30" s="4">
        <v>2021</v>
      </c>
      <c r="BA30" s="4">
        <v>2022</v>
      </c>
      <c r="BC30" s="4">
        <v>2023</v>
      </c>
      <c r="BE30" s="4">
        <v>2024</v>
      </c>
      <c r="BG30" s="4">
        <v>2025</v>
      </c>
      <c r="BI30" s="4">
        <v>2026</v>
      </c>
    </row>
    <row r="31" spans="1:62" s="2" customFormat="1" ht="75" x14ac:dyDescent="0.15">
      <c r="B31" s="2" t="s">
        <v>35</v>
      </c>
      <c r="C31" s="2" t="s">
        <v>35</v>
      </c>
      <c r="D31" s="2" t="s">
        <v>34</v>
      </c>
      <c r="E31" s="2" t="s">
        <v>35</v>
      </c>
      <c r="F31" s="2" t="s">
        <v>34</v>
      </c>
      <c r="G31" s="2" t="s">
        <v>35</v>
      </c>
      <c r="H31" s="2" t="s">
        <v>34</v>
      </c>
      <c r="I31" s="2" t="s">
        <v>35</v>
      </c>
      <c r="J31" s="2" t="s">
        <v>34</v>
      </c>
      <c r="K31" s="2" t="s">
        <v>35</v>
      </c>
      <c r="L31" s="2" t="s">
        <v>34</v>
      </c>
      <c r="M31" s="2" t="s">
        <v>35</v>
      </c>
      <c r="N31" s="2" t="s">
        <v>34</v>
      </c>
      <c r="O31" s="2" t="s">
        <v>35</v>
      </c>
      <c r="P31" s="2" t="s">
        <v>34</v>
      </c>
      <c r="Q31" s="2" t="s">
        <v>35</v>
      </c>
      <c r="R31" s="2" t="s">
        <v>34</v>
      </c>
      <c r="S31" s="2" t="s">
        <v>35</v>
      </c>
      <c r="T31" s="2" t="s">
        <v>34</v>
      </c>
      <c r="U31" s="2" t="s">
        <v>35</v>
      </c>
      <c r="V31" s="2" t="s">
        <v>34</v>
      </c>
      <c r="W31" s="2" t="s">
        <v>35</v>
      </c>
      <c r="X31" s="2" t="s">
        <v>34</v>
      </c>
      <c r="Y31" s="2" t="s">
        <v>35</v>
      </c>
      <c r="Z31" s="2" t="s">
        <v>34</v>
      </c>
      <c r="AA31" s="2" t="s">
        <v>35</v>
      </c>
      <c r="AB31" s="2" t="s">
        <v>34</v>
      </c>
      <c r="AC31" s="2" t="s">
        <v>35</v>
      </c>
      <c r="AD31" s="2" t="s">
        <v>34</v>
      </c>
      <c r="AE31" s="2" t="s">
        <v>35</v>
      </c>
      <c r="AF31" s="2" t="s">
        <v>34</v>
      </c>
      <c r="AG31" s="2" t="s">
        <v>35</v>
      </c>
      <c r="AH31" s="2" t="s">
        <v>34</v>
      </c>
      <c r="AI31" s="2" t="s">
        <v>35</v>
      </c>
      <c r="AJ31" s="2" t="s">
        <v>34</v>
      </c>
      <c r="AK31" s="2" t="s">
        <v>35</v>
      </c>
      <c r="AL31" s="2" t="s">
        <v>34</v>
      </c>
      <c r="AM31" s="2" t="s">
        <v>35</v>
      </c>
      <c r="AN31" s="2" t="s">
        <v>34</v>
      </c>
      <c r="AO31" s="2" t="s">
        <v>35</v>
      </c>
      <c r="AP31" s="2" t="s">
        <v>34</v>
      </c>
      <c r="AQ31" s="2" t="s">
        <v>35</v>
      </c>
      <c r="AR31" s="2" t="s">
        <v>34</v>
      </c>
      <c r="AS31" s="2" t="s">
        <v>35</v>
      </c>
      <c r="AT31" s="2" t="s">
        <v>34</v>
      </c>
      <c r="AU31" s="2" t="s">
        <v>35</v>
      </c>
      <c r="AV31" s="2" t="s">
        <v>34</v>
      </c>
      <c r="AW31" s="2" t="s">
        <v>35</v>
      </c>
      <c r="AX31" s="2" t="s">
        <v>34</v>
      </c>
      <c r="AY31" s="2" t="s">
        <v>35</v>
      </c>
      <c r="AZ31" s="2" t="s">
        <v>34</v>
      </c>
      <c r="BA31" s="2" t="s">
        <v>35</v>
      </c>
      <c r="BB31" s="2" t="s">
        <v>34</v>
      </c>
      <c r="BC31" s="2" t="s">
        <v>35</v>
      </c>
      <c r="BD31" s="2" t="s">
        <v>34</v>
      </c>
      <c r="BE31" s="2" t="s">
        <v>35</v>
      </c>
      <c r="BF31" s="2" t="s">
        <v>34</v>
      </c>
      <c r="BG31" s="2" t="s">
        <v>35</v>
      </c>
      <c r="BH31" s="2" t="s">
        <v>34</v>
      </c>
      <c r="BI31" s="2" t="s">
        <v>35</v>
      </c>
      <c r="BJ31" s="2" t="s">
        <v>34</v>
      </c>
    </row>
    <row r="32" spans="1:62" s="2" customFormat="1" ht="75" x14ac:dyDescent="0.15">
      <c r="B32" s="2" t="s">
        <v>33</v>
      </c>
      <c r="C32" s="2" t="s">
        <v>33</v>
      </c>
      <c r="D32" s="2" t="s">
        <v>32</v>
      </c>
      <c r="E32" s="2" t="s">
        <v>33</v>
      </c>
      <c r="F32" s="2" t="s">
        <v>32</v>
      </c>
      <c r="G32" s="2" t="s">
        <v>33</v>
      </c>
      <c r="H32" s="2" t="s">
        <v>32</v>
      </c>
      <c r="I32" s="2" t="s">
        <v>33</v>
      </c>
      <c r="J32" s="2" t="s">
        <v>32</v>
      </c>
      <c r="K32" s="2" t="s">
        <v>33</v>
      </c>
      <c r="L32" s="2" t="s">
        <v>32</v>
      </c>
      <c r="M32" s="2" t="s">
        <v>33</v>
      </c>
      <c r="N32" s="2" t="s">
        <v>32</v>
      </c>
      <c r="O32" s="2" t="s">
        <v>33</v>
      </c>
      <c r="P32" s="2" t="s">
        <v>32</v>
      </c>
      <c r="Q32" s="2" t="s">
        <v>33</v>
      </c>
      <c r="R32" s="2" t="s">
        <v>32</v>
      </c>
      <c r="S32" s="2" t="s">
        <v>33</v>
      </c>
      <c r="T32" s="2" t="s">
        <v>32</v>
      </c>
      <c r="U32" s="2" t="s">
        <v>33</v>
      </c>
      <c r="V32" s="2" t="s">
        <v>32</v>
      </c>
      <c r="W32" s="2" t="s">
        <v>33</v>
      </c>
      <c r="X32" s="2" t="s">
        <v>32</v>
      </c>
      <c r="Y32" s="2" t="s">
        <v>33</v>
      </c>
      <c r="Z32" s="2" t="s">
        <v>32</v>
      </c>
      <c r="AA32" s="2" t="s">
        <v>33</v>
      </c>
      <c r="AB32" s="2" t="s">
        <v>32</v>
      </c>
      <c r="AC32" s="2" t="s">
        <v>33</v>
      </c>
      <c r="AD32" s="2" t="s">
        <v>32</v>
      </c>
      <c r="AE32" s="2" t="s">
        <v>33</v>
      </c>
      <c r="AF32" s="2" t="s">
        <v>32</v>
      </c>
      <c r="AG32" s="2" t="s">
        <v>33</v>
      </c>
      <c r="AH32" s="2" t="s">
        <v>32</v>
      </c>
      <c r="AI32" s="2" t="s">
        <v>33</v>
      </c>
      <c r="AJ32" s="2" t="s">
        <v>32</v>
      </c>
      <c r="AK32" s="2" t="s">
        <v>33</v>
      </c>
      <c r="AL32" s="2" t="s">
        <v>32</v>
      </c>
      <c r="AM32" s="2" t="s">
        <v>33</v>
      </c>
      <c r="AN32" s="2" t="s">
        <v>32</v>
      </c>
      <c r="AO32" s="2" t="s">
        <v>33</v>
      </c>
      <c r="AP32" s="2" t="s">
        <v>32</v>
      </c>
      <c r="AQ32" s="2" t="s">
        <v>33</v>
      </c>
      <c r="AR32" s="2" t="s">
        <v>32</v>
      </c>
      <c r="AS32" s="2" t="s">
        <v>33</v>
      </c>
      <c r="AT32" s="2" t="s">
        <v>32</v>
      </c>
      <c r="AU32" s="2" t="s">
        <v>33</v>
      </c>
      <c r="AV32" s="2" t="s">
        <v>32</v>
      </c>
      <c r="AW32" s="2" t="s">
        <v>33</v>
      </c>
      <c r="AX32" s="2" t="s">
        <v>32</v>
      </c>
      <c r="AY32" s="2" t="s">
        <v>33</v>
      </c>
      <c r="AZ32" s="2" t="s">
        <v>32</v>
      </c>
      <c r="BA32" s="2" t="s">
        <v>33</v>
      </c>
      <c r="BB32" s="2" t="s">
        <v>32</v>
      </c>
      <c r="BC32" s="2" t="s">
        <v>33</v>
      </c>
      <c r="BD32" s="2" t="s">
        <v>32</v>
      </c>
      <c r="BE32" s="2" t="s">
        <v>33</v>
      </c>
      <c r="BF32" s="2" t="s">
        <v>32</v>
      </c>
      <c r="BG32" s="2" t="s">
        <v>33</v>
      </c>
      <c r="BH32" s="2" t="s">
        <v>32</v>
      </c>
      <c r="BI32" s="2" t="s">
        <v>33</v>
      </c>
      <c r="BJ32" s="2" t="s">
        <v>32</v>
      </c>
    </row>
    <row r="33" spans="1:62" ht="15" thickBot="1" x14ac:dyDescent="0.2">
      <c r="A33" t="s">
        <v>26</v>
      </c>
      <c r="B33">
        <v>43.9</v>
      </c>
      <c r="C33">
        <v>49.5</v>
      </c>
      <c r="D33" s="1">
        <v>0.128</v>
      </c>
      <c r="E33">
        <v>50.3</v>
      </c>
      <c r="F33" s="1">
        <v>1.6E-2</v>
      </c>
      <c r="G33">
        <v>53</v>
      </c>
      <c r="H33" s="1">
        <v>5.3999999999999999E-2</v>
      </c>
      <c r="I33">
        <v>55.3</v>
      </c>
      <c r="J33" s="1">
        <v>4.2999999999999997E-2</v>
      </c>
      <c r="K33">
        <v>57.9</v>
      </c>
      <c r="L33" s="1">
        <v>4.7E-2</v>
      </c>
      <c r="M33">
        <v>63.4</v>
      </c>
      <c r="N33" s="1">
        <v>9.5000000000000001E-2</v>
      </c>
      <c r="O33">
        <v>69.5</v>
      </c>
      <c r="P33" s="1">
        <v>9.6000000000000002E-2</v>
      </c>
      <c r="Q33">
        <v>72.400000000000006</v>
      </c>
      <c r="R33" s="1">
        <v>4.2000000000000003E-2</v>
      </c>
      <c r="S33">
        <v>71.099999999999994</v>
      </c>
      <c r="T33" s="1">
        <v>-1.7999999999999999E-2</v>
      </c>
      <c r="U33">
        <v>73.400000000000006</v>
      </c>
      <c r="V33" s="1">
        <v>3.2000000000000001E-2</v>
      </c>
      <c r="W33">
        <v>74.3</v>
      </c>
      <c r="X33" s="1">
        <v>1.2E-2</v>
      </c>
      <c r="Y33">
        <v>73.8</v>
      </c>
      <c r="Z33" s="1">
        <f t="shared" ref="Z33:Z59" si="0">(Y33/W33)-1</f>
        <v>-6.7294751009421283E-3</v>
      </c>
      <c r="AA33">
        <v>74.2</v>
      </c>
      <c r="AB33" s="1">
        <v>5.0000000000000001E-3</v>
      </c>
      <c r="AC33">
        <v>81.7</v>
      </c>
      <c r="AD33" s="1">
        <v>0.10100000000000001</v>
      </c>
      <c r="AE33">
        <v>87.7</v>
      </c>
      <c r="AF33" s="1">
        <v>7.2999999999999995E-2</v>
      </c>
      <c r="AG33">
        <v>91.2</v>
      </c>
      <c r="AH33" s="1">
        <v>0.04</v>
      </c>
      <c r="AI33">
        <v>91.7</v>
      </c>
      <c r="AJ33" s="1">
        <v>5.0000000000000001E-3</v>
      </c>
      <c r="AK33">
        <v>94</v>
      </c>
      <c r="AL33" s="1">
        <v>2.5999999999999999E-2</v>
      </c>
      <c r="AM33" s="6" vm="375">
        <v>98.233237333697716</v>
      </c>
      <c r="AN33" s="1">
        <f t="shared" ref="AN33:AN59" si="1">(AM33/AK33)-1</f>
        <v>4.5034439720188502E-2</v>
      </c>
      <c r="AO33" s="6" vm="374">
        <v>100.41612752316459</v>
      </c>
      <c r="AP33" s="1">
        <f t="shared" ref="AP33:AP59" si="2">(AO33/AM33)-1</f>
        <v>2.2221503115606556E-2</v>
      </c>
      <c r="AQ33" s="6" vm="373">
        <v>106.29896775590481</v>
      </c>
      <c r="AR33" s="1">
        <f t="shared" ref="AR33:AR59" si="3">(AQ33/AO33)-1</f>
        <v>5.8584615617477631E-2</v>
      </c>
      <c r="AS33" s="6" vm="372">
        <v>110.54916068516025</v>
      </c>
      <c r="AT33" s="1">
        <f t="shared" ref="AT33:AT59" si="4">(AS33/AQ33)-1</f>
        <v>3.998338854065997E-2</v>
      </c>
      <c r="AU33" s="6">
        <v>113.38731600076882</v>
      </c>
      <c r="AV33" s="1">
        <f t="shared" ref="AV33:AV59" si="5">(AU33/AS33)-1</f>
        <v>2.5673241642164335E-2</v>
      </c>
      <c r="AW33" s="8">
        <v>114.26850150390096</v>
      </c>
      <c r="AX33" s="1">
        <f t="shared" ref="AX33:AX59" si="6">(AW33/AU33)-1</f>
        <v>7.7714645183608599E-3</v>
      </c>
      <c r="AY33" s="6">
        <v>112.93025238661545</v>
      </c>
      <c r="AZ33" s="1">
        <f t="shared" ref="AZ33:AZ59" si="7">(AY33/AW33)-1</f>
        <v>-1.1711443658336873E-2</v>
      </c>
      <c r="BA33" s="8">
        <v>112.6099467324495</v>
      </c>
      <c r="BB33" s="1">
        <f t="shared" ref="BB33:BB59" si="8">(BA33/AY33)-1</f>
        <v>-2.8363139849310048E-3</v>
      </c>
      <c r="BC33" s="8">
        <v>119.84490211700793</v>
      </c>
      <c r="BD33" s="1">
        <f t="shared" ref="BD33:BD59" si="9">(BC33/BA33)-1</f>
        <v>6.4247924757019792E-2</v>
      </c>
      <c r="BE33" s="8">
        <v>128.81247628822834</v>
      </c>
      <c r="BF33" s="1">
        <f t="shared" ref="BF33:BF59" si="10">(BE33/BC33)-1</f>
        <v>7.4826496687069088E-2</v>
      </c>
      <c r="BG33" s="8">
        <v>132.18290106710518</v>
      </c>
      <c r="BH33" s="1">
        <f t="shared" ref="BH33:BH59" si="11">(BG33/BE33)-1</f>
        <v>2.616535972288303E-2</v>
      </c>
      <c r="BI33">
        <v>139.63752904176144</v>
      </c>
      <c r="BJ33" s="1">
        <f t="shared" ref="BJ33:BJ59" si="12">(BI33/BG33)-1</f>
        <v>5.6396310827462992E-2</v>
      </c>
    </row>
    <row r="34" spans="1:62" ht="15" thickBot="1" x14ac:dyDescent="0.2">
      <c r="A34" t="s">
        <v>25</v>
      </c>
      <c r="B34">
        <v>45</v>
      </c>
      <c r="C34">
        <v>48.8</v>
      </c>
      <c r="D34" s="1">
        <v>8.4000000000000005E-2</v>
      </c>
      <c r="E34">
        <v>49.8</v>
      </c>
      <c r="F34" s="1">
        <v>0.02</v>
      </c>
      <c r="G34">
        <v>52.9</v>
      </c>
      <c r="H34" s="1">
        <v>6.2E-2</v>
      </c>
      <c r="I34">
        <v>54.2</v>
      </c>
      <c r="J34" s="1">
        <v>2.5000000000000001E-2</v>
      </c>
      <c r="K34">
        <v>56.1</v>
      </c>
      <c r="L34" s="1">
        <v>3.5000000000000003E-2</v>
      </c>
      <c r="M34">
        <v>62.3</v>
      </c>
      <c r="N34" s="1">
        <v>0.111</v>
      </c>
      <c r="O34">
        <v>68.900000000000006</v>
      </c>
      <c r="P34" s="1">
        <v>0.106</v>
      </c>
      <c r="Q34">
        <v>72</v>
      </c>
      <c r="R34" s="1">
        <v>4.4999999999999998E-2</v>
      </c>
      <c r="S34">
        <v>71.8</v>
      </c>
      <c r="T34" s="1">
        <v>-3.0000000000000001E-3</v>
      </c>
      <c r="U34">
        <v>74.7</v>
      </c>
      <c r="V34" s="1">
        <v>0.04</v>
      </c>
      <c r="W34">
        <v>77.8</v>
      </c>
      <c r="X34" s="1">
        <v>4.1000000000000002E-2</v>
      </c>
      <c r="Y34">
        <v>78.3</v>
      </c>
      <c r="Z34" s="1">
        <f t="shared" si="0"/>
        <v>6.4267352185090054E-3</v>
      </c>
      <c r="AA34">
        <v>80.3</v>
      </c>
      <c r="AB34" s="1">
        <v>2.5999999999999999E-2</v>
      </c>
      <c r="AC34">
        <v>90.5</v>
      </c>
      <c r="AD34" s="1">
        <v>0.127</v>
      </c>
      <c r="AE34">
        <v>98.1</v>
      </c>
      <c r="AF34" s="1">
        <v>8.4000000000000005E-2</v>
      </c>
      <c r="AG34">
        <v>96.3</v>
      </c>
      <c r="AH34" s="1">
        <v>-1.7999999999999999E-2</v>
      </c>
      <c r="AI34">
        <v>94.4</v>
      </c>
      <c r="AJ34" s="1">
        <v>-0.02</v>
      </c>
      <c r="AK34">
        <v>96.2</v>
      </c>
      <c r="AL34" s="1">
        <v>1.9E-2</v>
      </c>
      <c r="AM34" s="6" vm="371">
        <v>98.23213382882625</v>
      </c>
      <c r="AN34" s="1">
        <f t="shared" si="1"/>
        <v>2.1124052274701155E-2</v>
      </c>
      <c r="AO34" s="6" vm="370">
        <v>102.08605503568269</v>
      </c>
      <c r="AP34" s="1">
        <f t="shared" si="2"/>
        <v>3.9232795386202834E-2</v>
      </c>
      <c r="AQ34" s="6" vm="369">
        <v>107.13510272813569</v>
      </c>
      <c r="AR34" s="1">
        <f t="shared" si="3"/>
        <v>4.9458740380242672E-2</v>
      </c>
      <c r="AS34" s="6" vm="368">
        <v>112.56058614496713</v>
      </c>
      <c r="AT34" s="1">
        <f t="shared" si="4"/>
        <v>5.0641510379647148E-2</v>
      </c>
      <c r="AU34" s="6">
        <v>116.06812304885523</v>
      </c>
      <c r="AV34" s="1">
        <f t="shared" si="5"/>
        <v>3.1161324083464947E-2</v>
      </c>
      <c r="AW34" s="7">
        <v>117.69210108224496</v>
      </c>
      <c r="AX34" s="1">
        <f t="shared" si="6"/>
        <v>1.3991593822070936E-2</v>
      </c>
      <c r="AY34" s="6">
        <v>118.91569836517615</v>
      </c>
      <c r="AZ34" s="1">
        <f t="shared" si="7"/>
        <v>1.0396596472316499E-2</v>
      </c>
      <c r="BA34" s="7">
        <v>118.76939909173433</v>
      </c>
      <c r="BB34" s="1">
        <f t="shared" si="8"/>
        <v>-1.2302772085864833E-3</v>
      </c>
      <c r="BC34" s="7">
        <v>124.34422792322179</v>
      </c>
      <c r="BD34" s="1">
        <f t="shared" si="9"/>
        <v>4.6938259131728222E-2</v>
      </c>
      <c r="BE34" s="7">
        <v>133.20741296931587</v>
      </c>
      <c r="BF34" s="1">
        <f t="shared" si="10"/>
        <v>7.1279424820320347E-2</v>
      </c>
      <c r="BG34" s="7">
        <v>137.33283797611841</v>
      </c>
      <c r="BH34" s="1">
        <f t="shared" si="11"/>
        <v>3.0969935642792157E-2</v>
      </c>
      <c r="BI34">
        <v>143.2096544112658</v>
      </c>
      <c r="BJ34" s="1">
        <f t="shared" si="12"/>
        <v>4.2792507034401739E-2</v>
      </c>
    </row>
    <row r="35" spans="1:62" ht="15" thickBot="1" x14ac:dyDescent="0.2">
      <c r="A35" t="s">
        <v>24</v>
      </c>
      <c r="B35">
        <v>36.6</v>
      </c>
      <c r="C35">
        <v>37.799999999999997</v>
      </c>
      <c r="D35" s="1">
        <v>3.3000000000000002E-2</v>
      </c>
      <c r="E35">
        <v>39</v>
      </c>
      <c r="F35" s="1">
        <v>3.2000000000000001E-2</v>
      </c>
      <c r="G35">
        <v>39.200000000000003</v>
      </c>
      <c r="H35" s="1">
        <v>5.0000000000000001E-3</v>
      </c>
      <c r="I35">
        <v>41.6</v>
      </c>
      <c r="J35" s="1">
        <v>6.0999999999999999E-2</v>
      </c>
      <c r="K35">
        <v>44.3</v>
      </c>
      <c r="L35" s="1">
        <v>6.5000000000000002E-2</v>
      </c>
      <c r="M35">
        <v>49</v>
      </c>
      <c r="N35" s="1">
        <v>0.106</v>
      </c>
      <c r="O35">
        <v>54.4</v>
      </c>
      <c r="P35" s="1">
        <v>0.11</v>
      </c>
      <c r="Q35">
        <v>56.9</v>
      </c>
      <c r="R35" s="1">
        <v>4.5999999999999999E-2</v>
      </c>
      <c r="S35">
        <v>58.4</v>
      </c>
      <c r="T35" s="1">
        <v>2.5999999999999999E-2</v>
      </c>
      <c r="U35">
        <v>61.1</v>
      </c>
      <c r="V35" s="1">
        <v>4.5999999999999999E-2</v>
      </c>
      <c r="W35">
        <v>63.4</v>
      </c>
      <c r="X35" s="1">
        <v>3.7999999999999999E-2</v>
      </c>
      <c r="Y35">
        <v>63.9</v>
      </c>
      <c r="Z35" s="1">
        <f t="shared" si="0"/>
        <v>7.8864353312302349E-3</v>
      </c>
      <c r="AA35">
        <v>66.3</v>
      </c>
      <c r="AB35" s="1">
        <v>3.7999999999999999E-2</v>
      </c>
      <c r="AC35">
        <v>72.8</v>
      </c>
      <c r="AD35" s="1">
        <v>9.8000000000000004E-2</v>
      </c>
      <c r="AE35">
        <v>77.599999999999994</v>
      </c>
      <c r="AF35" s="1">
        <v>6.6000000000000003E-2</v>
      </c>
      <c r="AG35">
        <v>78.599999999999994</v>
      </c>
      <c r="AH35" s="1">
        <v>1.2999999999999999E-2</v>
      </c>
      <c r="AI35">
        <v>76.599999999999994</v>
      </c>
      <c r="AJ35" s="1">
        <v>-2.5999999999999999E-2</v>
      </c>
      <c r="AK35">
        <v>79.5</v>
      </c>
      <c r="AL35" s="1">
        <v>3.7999999999999999E-2</v>
      </c>
      <c r="AM35" s="6" vm="367">
        <v>83.196846090963561</v>
      </c>
      <c r="AN35" s="1">
        <f t="shared" si="1"/>
        <v>4.6501208691365647E-2</v>
      </c>
      <c r="AO35" s="6" vm="366">
        <v>86.875270664948289</v>
      </c>
      <c r="AP35" s="1">
        <f t="shared" si="2"/>
        <v>4.4213509848232802E-2</v>
      </c>
      <c r="AQ35" s="6" vm="365">
        <v>92.057164030098235</v>
      </c>
      <c r="AR35" s="1">
        <f t="shared" si="3"/>
        <v>5.9647507575947056E-2</v>
      </c>
      <c r="AS35" s="6" vm="364">
        <v>96.32918511334735</v>
      </c>
      <c r="AT35" s="1">
        <f t="shared" si="4"/>
        <v>4.6406177381831615E-2</v>
      </c>
      <c r="AU35" s="6">
        <v>98.984488126647022</v>
      </c>
      <c r="AV35" s="1">
        <f t="shared" si="5"/>
        <v>2.7564886074508577E-2</v>
      </c>
      <c r="AW35" s="7">
        <v>98.013082210634053</v>
      </c>
      <c r="AX35" s="1">
        <f t="shared" si="6"/>
        <v>-9.813718638117197E-3</v>
      </c>
      <c r="AY35" s="6">
        <v>99.498298679021119</v>
      </c>
      <c r="AZ35" s="1">
        <f t="shared" si="7"/>
        <v>1.5153247249130253E-2</v>
      </c>
      <c r="BA35" s="7">
        <v>100.75065536803594</v>
      </c>
      <c r="BB35" s="1">
        <f t="shared" si="8"/>
        <v>1.2586714603582294E-2</v>
      </c>
      <c r="BC35" s="7">
        <v>105.34458999290466</v>
      </c>
      <c r="BD35" s="1">
        <f t="shared" si="9"/>
        <v>4.5597069399572199E-2</v>
      </c>
      <c r="BE35" s="7">
        <v>112.02487890290445</v>
      </c>
      <c r="BF35" s="1">
        <f t="shared" si="10"/>
        <v>6.3413687503551142E-2</v>
      </c>
      <c r="BG35" s="7">
        <v>117.58028131892524</v>
      </c>
      <c r="BH35" s="1">
        <f t="shared" si="11"/>
        <v>4.9590791531547662E-2</v>
      </c>
      <c r="BI35">
        <v>122.63905052792946</v>
      </c>
      <c r="BJ35" s="1">
        <f t="shared" si="12"/>
        <v>4.3023959053838157E-2</v>
      </c>
    </row>
    <row r="36" spans="1:62" ht="15" thickBot="1" x14ac:dyDescent="0.2">
      <c r="A36" t="s">
        <v>23</v>
      </c>
      <c r="B36">
        <v>37.9</v>
      </c>
      <c r="C36">
        <v>39.1</v>
      </c>
      <c r="D36" s="1">
        <v>3.2000000000000001E-2</v>
      </c>
      <c r="E36">
        <v>38.9</v>
      </c>
      <c r="F36" s="1">
        <v>-5.0000000000000001E-3</v>
      </c>
      <c r="G36">
        <v>38.9</v>
      </c>
      <c r="H36" s="1">
        <v>0</v>
      </c>
      <c r="I36">
        <v>40</v>
      </c>
      <c r="J36" s="1">
        <v>2.8000000000000001E-2</v>
      </c>
      <c r="K36">
        <v>41.7</v>
      </c>
      <c r="L36" s="1">
        <v>4.2999999999999997E-2</v>
      </c>
      <c r="M36">
        <v>46.1</v>
      </c>
      <c r="N36" s="1">
        <v>0.106</v>
      </c>
      <c r="O36">
        <v>51.5</v>
      </c>
      <c r="P36" s="1">
        <v>0.11700000000000001</v>
      </c>
      <c r="Q36">
        <v>53.3</v>
      </c>
      <c r="R36" s="1">
        <v>3.5000000000000003E-2</v>
      </c>
      <c r="S36">
        <v>54</v>
      </c>
      <c r="T36" s="1">
        <v>1.2999999999999999E-2</v>
      </c>
      <c r="U36">
        <v>55.6</v>
      </c>
      <c r="V36" s="1">
        <v>0.03</v>
      </c>
      <c r="W36">
        <v>57.8</v>
      </c>
      <c r="X36" s="1">
        <v>0.04</v>
      </c>
      <c r="Y36">
        <v>58.8</v>
      </c>
      <c r="Z36" s="1">
        <f t="shared" si="0"/>
        <v>1.730103806228378E-2</v>
      </c>
      <c r="AA36">
        <v>61.5</v>
      </c>
      <c r="AB36" s="1">
        <v>4.5999999999999999E-2</v>
      </c>
      <c r="AC36">
        <v>68.099999999999994</v>
      </c>
      <c r="AD36" s="1">
        <v>0.107</v>
      </c>
      <c r="AE36">
        <v>72.900000000000006</v>
      </c>
      <c r="AF36" s="1">
        <v>7.0000000000000007E-2</v>
      </c>
      <c r="AG36">
        <v>75.599999999999994</v>
      </c>
      <c r="AH36" s="1">
        <v>3.6999999999999998E-2</v>
      </c>
      <c r="AI36">
        <v>74.900000000000006</v>
      </c>
      <c r="AJ36" s="1">
        <v>-0.01</v>
      </c>
      <c r="AK36">
        <v>77.3</v>
      </c>
      <c r="AL36" s="1">
        <v>3.3000000000000002E-2</v>
      </c>
      <c r="AM36" s="6" vm="363">
        <v>80.225541677082234</v>
      </c>
      <c r="AN36" s="1">
        <f t="shared" si="1"/>
        <v>3.7846593493948699E-2</v>
      </c>
      <c r="AO36" s="6" vm="362">
        <v>81.729274865040068</v>
      </c>
      <c r="AP36" s="1">
        <f t="shared" si="2"/>
        <v>1.8743820939353117E-2</v>
      </c>
      <c r="AQ36" s="6" vm="361">
        <v>85.917853158669431</v>
      </c>
      <c r="AR36" s="1">
        <f t="shared" si="3"/>
        <v>5.124942440203939E-2</v>
      </c>
      <c r="AS36" s="6" vm="360">
        <v>89.025339291944533</v>
      </c>
      <c r="AT36" s="1">
        <f t="shared" si="4"/>
        <v>3.6168107314510367E-2</v>
      </c>
      <c r="AU36" s="6">
        <v>89.848257611853541</v>
      </c>
      <c r="AV36" s="1">
        <f t="shared" si="5"/>
        <v>9.243641489647958E-3</v>
      </c>
      <c r="AW36" s="7">
        <v>90.876474875911796</v>
      </c>
      <c r="AX36" s="1">
        <f t="shared" si="6"/>
        <v>1.1443931038709554E-2</v>
      </c>
      <c r="AY36" s="6">
        <v>92.357664752529942</v>
      </c>
      <c r="AZ36" s="1">
        <f t="shared" si="7"/>
        <v>1.6298936315923829E-2</v>
      </c>
      <c r="BA36" s="7">
        <v>92.300588924939632</v>
      </c>
      <c r="BB36" s="1">
        <f t="shared" si="8"/>
        <v>-6.1798690713155136E-4</v>
      </c>
      <c r="BC36" s="7">
        <v>95.251571268505828</v>
      </c>
      <c r="BD36" s="1">
        <f t="shared" si="9"/>
        <v>3.1971435696536821E-2</v>
      </c>
      <c r="BE36" s="7">
        <v>101.88123268534459</v>
      </c>
      <c r="BF36" s="1">
        <f t="shared" si="10"/>
        <v>6.9601596367899532E-2</v>
      </c>
      <c r="BG36" s="7">
        <v>105.83267654123048</v>
      </c>
      <c r="BH36" s="1">
        <f t="shared" si="11"/>
        <v>3.8784806109381842E-2</v>
      </c>
      <c r="BI36">
        <v>111.35345449870034</v>
      </c>
      <c r="BJ36" s="1">
        <f t="shared" si="12"/>
        <v>5.2165154826440352E-2</v>
      </c>
    </row>
    <row r="37" spans="1:62" ht="15" thickBot="1" x14ac:dyDescent="0.2">
      <c r="A37" t="s">
        <v>22</v>
      </c>
      <c r="B37">
        <v>36.9</v>
      </c>
      <c r="C37">
        <v>40.700000000000003</v>
      </c>
      <c r="D37" s="1">
        <v>0.10299999999999999</v>
      </c>
      <c r="E37">
        <v>40.6</v>
      </c>
      <c r="F37" s="1">
        <v>-2E-3</v>
      </c>
      <c r="G37">
        <v>40.6</v>
      </c>
      <c r="H37" s="1">
        <v>0</v>
      </c>
      <c r="I37">
        <v>41.5</v>
      </c>
      <c r="J37" s="1">
        <v>2.1999999999999999E-2</v>
      </c>
      <c r="K37">
        <v>43.9</v>
      </c>
      <c r="L37" s="1">
        <v>5.8000000000000003E-2</v>
      </c>
      <c r="M37">
        <v>49.2</v>
      </c>
      <c r="N37" s="1">
        <v>0.121</v>
      </c>
      <c r="O37">
        <v>54.9</v>
      </c>
      <c r="P37" s="1">
        <v>0.11600000000000001</v>
      </c>
      <c r="Q37">
        <v>57.3</v>
      </c>
      <c r="R37" s="1">
        <v>4.3999999999999997E-2</v>
      </c>
      <c r="S37">
        <v>58.5</v>
      </c>
      <c r="T37" s="1">
        <v>2.1000000000000001E-2</v>
      </c>
      <c r="U37">
        <v>60.3</v>
      </c>
      <c r="V37" s="1">
        <v>3.1E-2</v>
      </c>
      <c r="W37">
        <v>61.9</v>
      </c>
      <c r="X37" s="1">
        <v>2.7E-2</v>
      </c>
      <c r="Y37">
        <v>62.7</v>
      </c>
      <c r="Z37" s="1">
        <f t="shared" si="0"/>
        <v>1.292407108239102E-2</v>
      </c>
      <c r="AA37">
        <v>64.900000000000006</v>
      </c>
      <c r="AB37" s="1">
        <v>3.5000000000000003E-2</v>
      </c>
      <c r="AC37">
        <v>71.5</v>
      </c>
      <c r="AD37" s="1">
        <v>0.10199999999999999</v>
      </c>
      <c r="AE37">
        <v>75.900000000000006</v>
      </c>
      <c r="AF37" s="1">
        <v>6.2E-2</v>
      </c>
      <c r="AG37">
        <v>78.3</v>
      </c>
      <c r="AH37" s="1">
        <v>3.2000000000000001E-2</v>
      </c>
      <c r="AI37">
        <v>76.7</v>
      </c>
      <c r="AJ37" s="1">
        <v>-2.1000000000000001E-2</v>
      </c>
      <c r="AK37">
        <v>79.099999999999994</v>
      </c>
      <c r="AL37" s="1">
        <v>3.2000000000000001E-2</v>
      </c>
      <c r="AM37" s="6" vm="359">
        <v>82.515269560716419</v>
      </c>
      <c r="AN37" s="1">
        <f t="shared" si="1"/>
        <v>4.3176606330169731E-2</v>
      </c>
      <c r="AO37" s="6" vm="358">
        <v>86.856483219335345</v>
      </c>
      <c r="AP37" s="1">
        <f t="shared" si="2"/>
        <v>5.2611034075633389E-2</v>
      </c>
      <c r="AQ37" s="6" vm="357">
        <v>92.934983165134469</v>
      </c>
      <c r="AR37" s="1">
        <f t="shared" si="3"/>
        <v>6.9983261128007124E-2</v>
      </c>
      <c r="AS37" s="6" vm="356">
        <v>94.608361007231053</v>
      </c>
      <c r="AT37" s="1">
        <f t="shared" si="4"/>
        <v>1.8005898157028577E-2</v>
      </c>
      <c r="AU37" s="6">
        <v>97.139272982544909</v>
      </c>
      <c r="AV37" s="1">
        <f t="shared" si="5"/>
        <v>2.6751462010005778E-2</v>
      </c>
      <c r="AW37" s="7">
        <v>97.109849521910817</v>
      </c>
      <c r="AX37" s="1">
        <f t="shared" si="6"/>
        <v>-3.0289974106945117E-4</v>
      </c>
      <c r="AY37" s="6">
        <v>97.066041554319526</v>
      </c>
      <c r="AZ37" s="1">
        <f t="shared" si="7"/>
        <v>-4.5111765497496403E-4</v>
      </c>
      <c r="BA37" s="7">
        <v>96.755520035139895</v>
      </c>
      <c r="BB37" s="1">
        <f t="shared" si="8"/>
        <v>-3.1990747145680398E-3</v>
      </c>
      <c r="BC37" s="7">
        <v>102.2692939110933</v>
      </c>
      <c r="BD37" s="1">
        <f t="shared" si="9"/>
        <v>5.6986659509978388E-2</v>
      </c>
      <c r="BE37" s="7">
        <v>109.50632337593579</v>
      </c>
      <c r="BF37" s="1">
        <f t="shared" si="10"/>
        <v>7.0764441486551366E-2</v>
      </c>
      <c r="BG37" s="7">
        <v>113.69342968787193</v>
      </c>
      <c r="BH37" s="1">
        <f t="shared" si="11"/>
        <v>3.8236205753724217E-2</v>
      </c>
      <c r="BI37">
        <v>118.94762792991858</v>
      </c>
      <c r="BJ37" s="1">
        <f t="shared" si="12"/>
        <v>4.6213736857716903E-2</v>
      </c>
    </row>
    <row r="38" spans="1:62" ht="15" thickBot="1" x14ac:dyDescent="0.2">
      <c r="A38" t="s">
        <v>21</v>
      </c>
      <c r="B38">
        <v>37.799999999999997</v>
      </c>
      <c r="C38">
        <v>40.1</v>
      </c>
      <c r="D38" s="1">
        <v>6.0999999999999999E-2</v>
      </c>
      <c r="E38">
        <v>39.1</v>
      </c>
      <c r="F38" s="1">
        <v>-2.5000000000000001E-2</v>
      </c>
      <c r="G38">
        <v>39.4</v>
      </c>
      <c r="H38" s="1">
        <v>8.0000000000000002E-3</v>
      </c>
      <c r="I38">
        <v>40.6</v>
      </c>
      <c r="J38" s="1">
        <v>0.03</v>
      </c>
      <c r="K38">
        <v>42.6</v>
      </c>
      <c r="L38" s="1">
        <v>4.9000000000000002E-2</v>
      </c>
      <c r="M38">
        <v>45.8</v>
      </c>
      <c r="N38" s="1">
        <v>7.4999999999999997E-2</v>
      </c>
      <c r="O38">
        <v>49.3</v>
      </c>
      <c r="P38" s="1">
        <v>7.5999999999999998E-2</v>
      </c>
      <c r="Q38">
        <v>51.1</v>
      </c>
      <c r="R38" s="1">
        <v>3.6999999999999998E-2</v>
      </c>
      <c r="S38">
        <v>52</v>
      </c>
      <c r="T38" s="1">
        <v>1.7999999999999999E-2</v>
      </c>
      <c r="U38">
        <v>53.6</v>
      </c>
      <c r="V38" s="1">
        <v>3.1E-2</v>
      </c>
      <c r="W38">
        <v>55.5</v>
      </c>
      <c r="X38" s="1">
        <v>3.5000000000000003E-2</v>
      </c>
      <c r="Y38">
        <v>56.4</v>
      </c>
      <c r="Z38" s="1">
        <f t="shared" si="0"/>
        <v>1.6216216216216273E-2</v>
      </c>
      <c r="AA38">
        <v>59.7</v>
      </c>
      <c r="AB38" s="1">
        <v>5.8999999999999997E-2</v>
      </c>
      <c r="AC38">
        <v>67.2</v>
      </c>
      <c r="AD38" s="1">
        <v>0.126</v>
      </c>
      <c r="AE38">
        <v>73.2</v>
      </c>
      <c r="AF38" s="1">
        <v>8.8999999999999996E-2</v>
      </c>
      <c r="AG38">
        <v>74.2</v>
      </c>
      <c r="AH38" s="1">
        <v>1.2999999999999999E-2</v>
      </c>
      <c r="AI38">
        <v>72.400000000000006</v>
      </c>
      <c r="AJ38" s="1">
        <v>-2.4E-2</v>
      </c>
      <c r="AK38">
        <v>75</v>
      </c>
      <c r="AL38" s="1">
        <v>3.6999999999999998E-2</v>
      </c>
      <c r="AM38" s="6" vm="355">
        <v>79.826574691926055</v>
      </c>
      <c r="AN38" s="1">
        <f t="shared" si="1"/>
        <v>6.435432922568074E-2</v>
      </c>
      <c r="AO38" s="6" vm="354">
        <v>82.797620119409501</v>
      </c>
      <c r="AP38" s="1">
        <f t="shared" si="2"/>
        <v>3.7218751261087757E-2</v>
      </c>
      <c r="AQ38" s="6" vm="353">
        <v>87.639872410014647</v>
      </c>
      <c r="AR38" s="1">
        <f t="shared" si="3"/>
        <v>5.8482988805979241E-2</v>
      </c>
      <c r="AS38" s="6" vm="352">
        <v>91.419937617180167</v>
      </c>
      <c r="AT38" s="1">
        <f t="shared" si="4"/>
        <v>4.3131797242707659E-2</v>
      </c>
      <c r="AU38" s="6">
        <v>93.924534280482035</v>
      </c>
      <c r="AV38" s="1">
        <f t="shared" si="5"/>
        <v>2.739661313038555E-2</v>
      </c>
      <c r="AW38" s="7">
        <v>94.173949342681254</v>
      </c>
      <c r="AX38" s="1">
        <f t="shared" si="6"/>
        <v>2.6554836189487396E-3</v>
      </c>
      <c r="AY38" s="6">
        <v>95.70023608604059</v>
      </c>
      <c r="AZ38" s="1">
        <f t="shared" si="7"/>
        <v>1.620710136946113E-2</v>
      </c>
      <c r="BA38" s="7">
        <v>96.3918912289746</v>
      </c>
      <c r="BB38" s="1">
        <f t="shared" si="8"/>
        <v>7.227308638112051E-3</v>
      </c>
      <c r="BC38" s="7">
        <v>100.99523636433126</v>
      </c>
      <c r="BD38" s="1">
        <f t="shared" si="9"/>
        <v>4.7756559983055169E-2</v>
      </c>
      <c r="BE38" s="7">
        <v>107.18393283112755</v>
      </c>
      <c r="BF38" s="1">
        <f t="shared" si="10"/>
        <v>6.1277112560746083E-2</v>
      </c>
      <c r="BG38" s="7">
        <v>110.40610842379492</v>
      </c>
      <c r="BH38" s="1">
        <f t="shared" si="11"/>
        <v>3.0062113859397499E-2</v>
      </c>
      <c r="BI38">
        <v>114.85897060553178</v>
      </c>
      <c r="BJ38" s="1">
        <f t="shared" si="12"/>
        <v>4.033166502567509E-2</v>
      </c>
    </row>
    <row r="39" spans="1:62" ht="15" thickBot="1" x14ac:dyDescent="0.2">
      <c r="A39" t="s">
        <v>20</v>
      </c>
      <c r="B39">
        <v>37</v>
      </c>
      <c r="C39">
        <v>38.9</v>
      </c>
      <c r="D39" s="1">
        <v>5.0999999999999997E-2</v>
      </c>
      <c r="E39">
        <v>38</v>
      </c>
      <c r="F39" s="1">
        <v>-2.3E-2</v>
      </c>
      <c r="G39">
        <v>37.5</v>
      </c>
      <c r="H39" s="1">
        <v>-1.2999999999999999E-2</v>
      </c>
      <c r="I39">
        <v>38.6</v>
      </c>
      <c r="J39" s="1">
        <v>2.9000000000000001E-2</v>
      </c>
      <c r="K39">
        <v>40.5</v>
      </c>
      <c r="L39" s="1">
        <v>4.9000000000000002E-2</v>
      </c>
      <c r="M39">
        <v>44</v>
      </c>
      <c r="N39" s="1">
        <v>8.5999999999999993E-2</v>
      </c>
      <c r="O39">
        <v>48.3</v>
      </c>
      <c r="P39" s="1">
        <v>9.8000000000000004E-2</v>
      </c>
      <c r="Q39">
        <v>50.1</v>
      </c>
      <c r="R39" s="1">
        <v>3.6999999999999998E-2</v>
      </c>
      <c r="S39">
        <v>50.9</v>
      </c>
      <c r="T39" s="1">
        <v>1.6E-2</v>
      </c>
      <c r="U39">
        <v>52.4</v>
      </c>
      <c r="V39" s="1">
        <v>2.9000000000000001E-2</v>
      </c>
      <c r="W39">
        <v>53.5</v>
      </c>
      <c r="X39" s="1">
        <v>2.1000000000000001E-2</v>
      </c>
      <c r="Y39">
        <v>53.7</v>
      </c>
      <c r="Z39" s="1">
        <f t="shared" si="0"/>
        <v>3.7383177570093906E-3</v>
      </c>
      <c r="AA39">
        <v>56.1</v>
      </c>
      <c r="AB39" s="1">
        <v>4.4999999999999998E-2</v>
      </c>
      <c r="AC39">
        <v>61.1</v>
      </c>
      <c r="AD39" s="1">
        <v>8.8999999999999996E-2</v>
      </c>
      <c r="AE39">
        <v>66.7</v>
      </c>
      <c r="AF39" s="1">
        <v>9.1999999999999998E-2</v>
      </c>
      <c r="AG39">
        <v>69.3</v>
      </c>
      <c r="AH39" s="1">
        <v>3.9E-2</v>
      </c>
      <c r="AI39">
        <v>68.2</v>
      </c>
      <c r="AJ39" s="1">
        <v>-1.6E-2</v>
      </c>
      <c r="AK39">
        <v>71.2</v>
      </c>
      <c r="AL39" s="1">
        <v>4.2999999999999997E-2</v>
      </c>
      <c r="AM39" s="6" vm="351">
        <v>76.059763168878007</v>
      </c>
      <c r="AN39" s="1">
        <f t="shared" si="1"/>
        <v>6.8255100686488879E-2</v>
      </c>
      <c r="AO39" s="6" vm="350">
        <v>79.750610646693119</v>
      </c>
      <c r="AP39" s="1">
        <f t="shared" si="2"/>
        <v>4.8525624115081767E-2</v>
      </c>
      <c r="AQ39" s="6" vm="349">
        <v>84.301182402441952</v>
      </c>
      <c r="AR39" s="1">
        <f t="shared" si="3"/>
        <v>5.7060023977854257E-2</v>
      </c>
      <c r="AS39" s="6" vm="348">
        <v>87.430105518012184</v>
      </c>
      <c r="AT39" s="1">
        <f t="shared" si="4"/>
        <v>3.7116005095079174E-2</v>
      </c>
      <c r="AU39" s="6">
        <v>91.048709636207647</v>
      </c>
      <c r="AV39" s="1">
        <f t="shared" si="5"/>
        <v>4.1388536554493482E-2</v>
      </c>
      <c r="AW39" s="7">
        <v>93.088259403506825</v>
      </c>
      <c r="AX39" s="1">
        <f t="shared" si="6"/>
        <v>2.240064439626166E-2</v>
      </c>
      <c r="AY39" s="6">
        <v>94.499055355644344</v>
      </c>
      <c r="AZ39" s="1">
        <f t="shared" si="7"/>
        <v>1.5155466018783148E-2</v>
      </c>
      <c r="BA39" s="7">
        <v>95.256860381791725</v>
      </c>
      <c r="BB39" s="1">
        <f t="shared" si="8"/>
        <v>8.0191809674223791E-3</v>
      </c>
      <c r="BC39" s="7">
        <v>99.556956546189653</v>
      </c>
      <c r="BD39" s="1">
        <f t="shared" si="9"/>
        <v>4.5142115194255261E-2</v>
      </c>
      <c r="BE39" s="7">
        <v>107.9177891627738</v>
      </c>
      <c r="BF39" s="1">
        <f t="shared" si="10"/>
        <v>8.3980395811970476E-2</v>
      </c>
      <c r="BG39" s="7">
        <v>111.38649041485692</v>
      </c>
      <c r="BH39" s="1">
        <f t="shared" si="11"/>
        <v>3.2142071098688163E-2</v>
      </c>
      <c r="BI39">
        <v>115.20517284949065</v>
      </c>
      <c r="BJ39" s="1">
        <f t="shared" si="12"/>
        <v>3.4283174022371243E-2</v>
      </c>
    </row>
    <row r="40" spans="1:62" ht="15" thickBot="1" x14ac:dyDescent="0.2">
      <c r="A40" t="s">
        <v>19</v>
      </c>
      <c r="B40">
        <v>35.1</v>
      </c>
      <c r="C40">
        <v>38.6</v>
      </c>
      <c r="D40" s="1">
        <v>0.1</v>
      </c>
      <c r="E40">
        <v>38.6</v>
      </c>
      <c r="F40" s="1">
        <v>0</v>
      </c>
      <c r="G40">
        <v>40.200000000000003</v>
      </c>
      <c r="H40" s="1">
        <v>4.1000000000000002E-2</v>
      </c>
      <c r="I40">
        <v>41.1</v>
      </c>
      <c r="J40" s="1">
        <v>2.1999999999999999E-2</v>
      </c>
      <c r="K40">
        <v>44.1</v>
      </c>
      <c r="L40" s="1">
        <v>7.2999999999999995E-2</v>
      </c>
      <c r="M40">
        <v>49.4</v>
      </c>
      <c r="N40" s="1">
        <v>0.12</v>
      </c>
      <c r="O40">
        <v>56.2</v>
      </c>
      <c r="P40" s="1">
        <v>0.13800000000000001</v>
      </c>
      <c r="Q40">
        <v>58.9</v>
      </c>
      <c r="R40" s="1">
        <v>4.8000000000000001E-2</v>
      </c>
      <c r="S40">
        <v>58.4</v>
      </c>
      <c r="T40" s="1">
        <v>-8.0000000000000002E-3</v>
      </c>
      <c r="U40">
        <v>60.6</v>
      </c>
      <c r="V40" s="1">
        <v>3.7999999999999999E-2</v>
      </c>
      <c r="W40">
        <v>62.4</v>
      </c>
      <c r="X40" s="1">
        <v>0.03</v>
      </c>
      <c r="Y40">
        <v>62.7</v>
      </c>
      <c r="Z40" s="1">
        <f t="shared" si="0"/>
        <v>4.8076923076922906E-3</v>
      </c>
      <c r="AA40">
        <v>63.4</v>
      </c>
      <c r="AB40" s="1">
        <v>1.0999999999999999E-2</v>
      </c>
      <c r="AC40">
        <v>69.5</v>
      </c>
      <c r="AD40" s="1">
        <v>9.6000000000000002E-2</v>
      </c>
      <c r="AE40">
        <v>74</v>
      </c>
      <c r="AF40" s="1">
        <v>6.5000000000000002E-2</v>
      </c>
      <c r="AG40">
        <v>76.5</v>
      </c>
      <c r="AH40" s="1">
        <v>3.4000000000000002E-2</v>
      </c>
      <c r="AI40">
        <v>75.8</v>
      </c>
      <c r="AJ40" s="1">
        <v>-8.9999999999999993E-3</v>
      </c>
      <c r="AK40">
        <v>78</v>
      </c>
      <c r="AL40" s="1">
        <v>2.8000000000000001E-2</v>
      </c>
      <c r="AM40" s="6" vm="347">
        <v>81.001865049577233</v>
      </c>
      <c r="AN40" s="1">
        <f t="shared" si="1"/>
        <v>3.8485449353554246E-2</v>
      </c>
      <c r="AO40" s="6" vm="346">
        <v>83.817742376784238</v>
      </c>
      <c r="AP40" s="1">
        <f t="shared" si="2"/>
        <v>3.4763117188518322E-2</v>
      </c>
      <c r="AQ40" s="6" vm="345">
        <v>89.877258969376456</v>
      </c>
      <c r="AR40" s="1">
        <f t="shared" si="3"/>
        <v>7.2293960929572521E-2</v>
      </c>
      <c r="AS40" s="6" vm="344">
        <v>91.04828366327888</v>
      </c>
      <c r="AT40" s="1">
        <f t="shared" si="4"/>
        <v>1.3029154508388263E-2</v>
      </c>
      <c r="AU40" s="6">
        <v>93.702982435105199</v>
      </c>
      <c r="AV40" s="1">
        <f t="shared" si="5"/>
        <v>2.9157043548938333E-2</v>
      </c>
      <c r="AW40" s="7">
        <v>94.79147824483691</v>
      </c>
      <c r="AX40" s="1">
        <f t="shared" si="6"/>
        <v>1.1616447859443157E-2</v>
      </c>
      <c r="AY40" s="6">
        <v>94.98127335795914</v>
      </c>
      <c r="AZ40" s="1">
        <f t="shared" si="7"/>
        <v>2.00223814035283E-3</v>
      </c>
      <c r="BA40" s="7">
        <v>94.622239726628578</v>
      </c>
      <c r="BB40" s="1">
        <f t="shared" si="8"/>
        <v>-3.7800465148267737E-3</v>
      </c>
      <c r="BC40" s="7">
        <v>98.63763752141746</v>
      </c>
      <c r="BD40" s="1">
        <f t="shared" si="9"/>
        <v>4.2436089088460527E-2</v>
      </c>
      <c r="BE40" s="7">
        <v>105.35118791795932</v>
      </c>
      <c r="BF40" s="1">
        <f t="shared" si="10"/>
        <v>6.8062765545090498E-2</v>
      </c>
      <c r="BG40" s="7">
        <v>119.14277554957222</v>
      </c>
      <c r="BH40" s="1">
        <f t="shared" si="11"/>
        <v>0.13091060389706177</v>
      </c>
      <c r="BI40">
        <v>124.4624644475078</v>
      </c>
      <c r="BJ40" s="1">
        <f t="shared" si="12"/>
        <v>4.4649697586759629E-2</v>
      </c>
    </row>
    <row r="41" spans="1:62" ht="15" thickBot="1" x14ac:dyDescent="0.2">
      <c r="A41" t="s">
        <v>18</v>
      </c>
      <c r="B41">
        <v>38.200000000000003</v>
      </c>
      <c r="C41">
        <v>41.2</v>
      </c>
      <c r="D41" s="1">
        <v>7.9000000000000001E-2</v>
      </c>
      <c r="E41">
        <v>39.6</v>
      </c>
      <c r="F41" s="1">
        <v>-3.9E-2</v>
      </c>
      <c r="G41">
        <v>39.799999999999997</v>
      </c>
      <c r="H41" s="1">
        <v>5.0000000000000001E-3</v>
      </c>
      <c r="I41">
        <v>41.3</v>
      </c>
      <c r="J41" s="1">
        <v>3.7999999999999999E-2</v>
      </c>
      <c r="K41">
        <v>43.5</v>
      </c>
      <c r="L41" s="1">
        <v>5.2999999999999999E-2</v>
      </c>
      <c r="M41">
        <v>48.3</v>
      </c>
      <c r="N41" s="1">
        <v>0.11</v>
      </c>
      <c r="O41">
        <v>54.7</v>
      </c>
      <c r="P41" s="1">
        <v>0.13300000000000001</v>
      </c>
      <c r="Q41">
        <v>57.5</v>
      </c>
      <c r="R41" s="1">
        <v>5.0999999999999997E-2</v>
      </c>
      <c r="S41">
        <v>58.3</v>
      </c>
      <c r="T41" s="1">
        <v>1.4E-2</v>
      </c>
      <c r="U41">
        <v>60.7</v>
      </c>
      <c r="V41" s="1">
        <v>4.1000000000000002E-2</v>
      </c>
      <c r="W41">
        <v>62.1</v>
      </c>
      <c r="X41" s="1">
        <v>2.3E-2</v>
      </c>
      <c r="Y41">
        <v>62</v>
      </c>
      <c r="Z41" s="1">
        <f t="shared" si="0"/>
        <v>-1.6103059581320522E-3</v>
      </c>
      <c r="AA41">
        <v>64</v>
      </c>
      <c r="AB41" s="1">
        <v>3.2000000000000001E-2</v>
      </c>
      <c r="AC41">
        <v>70.8</v>
      </c>
      <c r="AD41" s="1">
        <v>0.106</v>
      </c>
      <c r="AE41">
        <v>75.400000000000006</v>
      </c>
      <c r="AF41" s="1">
        <v>6.5000000000000002E-2</v>
      </c>
      <c r="AG41">
        <v>77.3</v>
      </c>
      <c r="AH41" s="1">
        <v>2.5999999999999999E-2</v>
      </c>
      <c r="AI41">
        <v>75.599999999999994</v>
      </c>
      <c r="AJ41" s="1">
        <v>-2.1999999999999999E-2</v>
      </c>
      <c r="AK41">
        <v>77.8</v>
      </c>
      <c r="AL41" s="1">
        <v>2.9000000000000001E-2</v>
      </c>
      <c r="AM41" s="6" vm="343">
        <v>81.126239246940827</v>
      </c>
      <c r="AN41" s="1">
        <f t="shared" si="1"/>
        <v>4.2753717827002991E-2</v>
      </c>
      <c r="AO41" s="6" vm="342">
        <v>83.973084420737749</v>
      </c>
      <c r="AP41" s="1">
        <f t="shared" si="2"/>
        <v>3.5091546215169522E-2</v>
      </c>
      <c r="AQ41" s="6" vm="341">
        <v>88.768102257238169</v>
      </c>
      <c r="AR41" s="1">
        <f t="shared" si="3"/>
        <v>5.7101842448415097E-2</v>
      </c>
      <c r="AS41" s="6" vm="340">
        <v>91.681308448427089</v>
      </c>
      <c r="AT41" s="1">
        <f t="shared" si="4"/>
        <v>3.2818164600915356E-2</v>
      </c>
      <c r="AU41" s="6">
        <v>93.289550892337374</v>
      </c>
      <c r="AV41" s="1">
        <f t="shared" si="5"/>
        <v>1.7541661120761054E-2</v>
      </c>
      <c r="AW41" s="7">
        <v>93.667565772639463</v>
      </c>
      <c r="AX41" s="1">
        <f t="shared" si="6"/>
        <v>4.0520602434708231E-3</v>
      </c>
      <c r="AY41" s="6">
        <v>94.10162620778641</v>
      </c>
      <c r="AZ41" s="1">
        <f t="shared" si="7"/>
        <v>4.6340526901333945E-3</v>
      </c>
      <c r="BA41" s="7">
        <v>93.598056900968501</v>
      </c>
      <c r="BB41" s="1">
        <f t="shared" si="8"/>
        <v>-5.3513347974026848E-3</v>
      </c>
      <c r="BC41" s="7">
        <v>99.14196227492495</v>
      </c>
      <c r="BD41" s="1">
        <f t="shared" si="9"/>
        <v>5.923098788067982E-2</v>
      </c>
      <c r="BE41" s="7">
        <v>108.10324542773959</v>
      </c>
      <c r="BF41" s="1">
        <f t="shared" si="10"/>
        <v>9.0388398082787758E-2</v>
      </c>
      <c r="BG41" s="7">
        <v>112.10089466272933</v>
      </c>
      <c r="BH41" s="1">
        <f t="shared" si="11"/>
        <v>3.6979918772761744E-2</v>
      </c>
      <c r="BI41">
        <v>98.783598012123576</v>
      </c>
      <c r="BJ41" s="1">
        <f t="shared" si="12"/>
        <v>-0.11879741629781493</v>
      </c>
    </row>
    <row r="42" spans="1:62" ht="15" thickBot="1" x14ac:dyDescent="0.2">
      <c r="A42" t="s">
        <v>17</v>
      </c>
      <c r="B42">
        <v>49.5</v>
      </c>
      <c r="C42">
        <v>52.8</v>
      </c>
      <c r="D42" s="1">
        <v>6.7000000000000004E-2</v>
      </c>
      <c r="E42">
        <v>52.5</v>
      </c>
      <c r="F42" s="1">
        <v>-6.0000000000000001E-3</v>
      </c>
      <c r="G42">
        <v>52.5</v>
      </c>
      <c r="H42" s="1">
        <v>0</v>
      </c>
      <c r="I42">
        <v>54.8</v>
      </c>
      <c r="J42" s="1">
        <v>4.3999999999999997E-2</v>
      </c>
      <c r="K42">
        <v>56.9</v>
      </c>
      <c r="L42" s="1">
        <v>3.7999999999999999E-2</v>
      </c>
      <c r="M42">
        <v>61.4</v>
      </c>
      <c r="N42" s="1">
        <v>7.9000000000000001E-2</v>
      </c>
      <c r="O42">
        <v>65.3</v>
      </c>
      <c r="P42" s="1">
        <v>6.4000000000000001E-2</v>
      </c>
      <c r="Q42">
        <v>66.400000000000006</v>
      </c>
      <c r="R42" s="1">
        <v>1.7000000000000001E-2</v>
      </c>
      <c r="S42">
        <v>67.3</v>
      </c>
      <c r="T42" s="1">
        <v>1.4E-2</v>
      </c>
      <c r="U42">
        <v>68.900000000000006</v>
      </c>
      <c r="V42" s="1">
        <v>2.4E-2</v>
      </c>
      <c r="W42">
        <v>70.3</v>
      </c>
      <c r="X42" s="1">
        <v>0.02</v>
      </c>
      <c r="Y42">
        <v>69.8</v>
      </c>
      <c r="Z42" s="1">
        <f t="shared" si="0"/>
        <v>-7.1123755334281391E-3</v>
      </c>
      <c r="AA42">
        <v>71.3</v>
      </c>
      <c r="AB42" s="1">
        <v>2.1000000000000001E-2</v>
      </c>
      <c r="AC42">
        <v>77.900000000000006</v>
      </c>
      <c r="AD42" s="1">
        <v>9.2999999999999999E-2</v>
      </c>
      <c r="AE42">
        <v>83</v>
      </c>
      <c r="AF42" s="1">
        <v>6.5000000000000002E-2</v>
      </c>
      <c r="AG42">
        <v>86.3</v>
      </c>
      <c r="AH42" s="1">
        <v>0.04</v>
      </c>
      <c r="AI42">
        <v>83.7</v>
      </c>
      <c r="AJ42" s="1">
        <v>-0.03</v>
      </c>
      <c r="AK42">
        <v>85.4</v>
      </c>
      <c r="AL42" s="1">
        <v>1.9E-2</v>
      </c>
      <c r="AM42" s="6" vm="339">
        <v>88.703346964653363</v>
      </c>
      <c r="AN42" s="1">
        <f t="shared" si="1"/>
        <v>3.8680877806245295E-2</v>
      </c>
      <c r="AO42" s="6" vm="338">
        <v>92.617079030139436</v>
      </c>
      <c r="AP42" s="1">
        <f t="shared" si="2"/>
        <v>4.4121582774611978E-2</v>
      </c>
      <c r="AQ42" s="6" vm="337">
        <v>98.980699358333709</v>
      </c>
      <c r="AR42" s="1">
        <f t="shared" si="3"/>
        <v>6.8708929225930637E-2</v>
      </c>
      <c r="AS42" s="6" vm="336">
        <v>102.75282570192043</v>
      </c>
      <c r="AT42" s="1">
        <f t="shared" si="4"/>
        <v>3.8109716015753081E-2</v>
      </c>
      <c r="AU42" s="6">
        <v>105.65363874561024</v>
      </c>
      <c r="AV42" s="1">
        <f t="shared" si="5"/>
        <v>2.8230980743097822E-2</v>
      </c>
      <c r="AW42" s="7">
        <v>107.53447980134348</v>
      </c>
      <c r="AX42" s="1">
        <f t="shared" si="6"/>
        <v>1.7801952474745031E-2</v>
      </c>
      <c r="AY42" s="6">
        <v>108.20761955253869</v>
      </c>
      <c r="AZ42" s="1">
        <f t="shared" si="7"/>
        <v>6.2597573581864019E-3</v>
      </c>
      <c r="BA42" s="7">
        <v>108.33232350214281</v>
      </c>
      <c r="BB42" s="1">
        <f t="shared" si="8"/>
        <v>1.152450725002474E-3</v>
      </c>
      <c r="BC42" s="7">
        <v>114.71788604744357</v>
      </c>
      <c r="BD42" s="1">
        <f t="shared" si="9"/>
        <v>5.8944203713810817E-2</v>
      </c>
      <c r="BE42" s="7">
        <v>124.35673357068734</v>
      </c>
      <c r="BF42" s="1">
        <f t="shared" si="10"/>
        <v>8.4022185688267026E-2</v>
      </c>
      <c r="BG42" s="7">
        <v>132.06404663715685</v>
      </c>
      <c r="BH42" s="1">
        <f t="shared" si="11"/>
        <v>6.1977448628372844E-2</v>
      </c>
      <c r="BI42">
        <v>137.41489115232824</v>
      </c>
      <c r="BJ42" s="1">
        <f t="shared" si="12"/>
        <v>4.0517041930971054E-2</v>
      </c>
    </row>
    <row r="43" spans="1:62" ht="15" thickBot="1" x14ac:dyDescent="0.2">
      <c r="A43" t="s">
        <v>16</v>
      </c>
      <c r="B43">
        <v>39.700000000000003</v>
      </c>
      <c r="C43">
        <v>45.1</v>
      </c>
      <c r="D43" s="1">
        <v>0.13600000000000001</v>
      </c>
      <c r="E43">
        <v>46.6</v>
      </c>
      <c r="F43" s="1">
        <v>3.3000000000000002E-2</v>
      </c>
      <c r="G43">
        <v>48.1</v>
      </c>
      <c r="H43" s="1">
        <v>3.2000000000000001E-2</v>
      </c>
      <c r="I43">
        <v>50.3</v>
      </c>
      <c r="J43" s="1">
        <v>4.5999999999999999E-2</v>
      </c>
      <c r="K43">
        <v>52.2</v>
      </c>
      <c r="L43" s="1">
        <v>3.7999999999999999E-2</v>
      </c>
      <c r="M43">
        <v>55.5</v>
      </c>
      <c r="N43" s="1">
        <v>6.3E-2</v>
      </c>
      <c r="O43">
        <v>61.4</v>
      </c>
      <c r="P43" s="1">
        <v>0.106</v>
      </c>
      <c r="Q43">
        <v>64.7</v>
      </c>
      <c r="R43" s="1">
        <v>5.3999999999999999E-2</v>
      </c>
      <c r="S43">
        <v>65</v>
      </c>
      <c r="T43" s="1">
        <v>5.0000000000000001E-3</v>
      </c>
      <c r="U43">
        <v>67.099999999999994</v>
      </c>
      <c r="V43" s="1">
        <v>3.2000000000000001E-2</v>
      </c>
      <c r="W43">
        <v>68</v>
      </c>
      <c r="X43" s="1">
        <v>1.2999999999999999E-2</v>
      </c>
      <c r="Y43">
        <v>68.8</v>
      </c>
      <c r="Z43" s="1">
        <f t="shared" si="0"/>
        <v>1.1764705882352899E-2</v>
      </c>
      <c r="AA43">
        <v>71.3</v>
      </c>
      <c r="AB43" s="1">
        <v>3.5999999999999997E-2</v>
      </c>
      <c r="AC43">
        <v>79.900000000000006</v>
      </c>
      <c r="AD43" s="1">
        <v>0.121</v>
      </c>
      <c r="AE43">
        <v>88.2</v>
      </c>
      <c r="AF43" s="1">
        <v>0.104</v>
      </c>
      <c r="AG43">
        <v>88.2</v>
      </c>
      <c r="AH43" s="1">
        <v>-1E-3</v>
      </c>
      <c r="AI43">
        <v>85</v>
      </c>
      <c r="AJ43" s="1">
        <v>-3.5999999999999997E-2</v>
      </c>
      <c r="AK43">
        <v>86.6</v>
      </c>
      <c r="AL43" s="1">
        <v>1.9E-2</v>
      </c>
      <c r="AM43" s="6" vm="335">
        <v>90.728891060105809</v>
      </c>
      <c r="AN43" s="1">
        <f t="shared" si="1"/>
        <v>4.7677725867272702E-2</v>
      </c>
      <c r="AO43" s="6" vm="334">
        <v>95.085496037646351</v>
      </c>
      <c r="AP43" s="1">
        <f t="shared" si="2"/>
        <v>4.801783562696027E-2</v>
      </c>
      <c r="AQ43" s="6" vm="333">
        <v>103.71218131897939</v>
      </c>
      <c r="AR43" s="1">
        <f t="shared" si="3"/>
        <v>9.0725564263949954E-2</v>
      </c>
      <c r="AS43" s="6" vm="332">
        <v>107.7758567139758</v>
      </c>
      <c r="AT43" s="1">
        <f t="shared" si="4"/>
        <v>3.9182238222317256E-2</v>
      </c>
      <c r="AU43" s="6">
        <v>110.83562015943207</v>
      </c>
      <c r="AV43" s="1">
        <f t="shared" si="5"/>
        <v>2.8390063774454743E-2</v>
      </c>
      <c r="AW43" s="7">
        <v>112.02633253163056</v>
      </c>
      <c r="AX43" s="1">
        <f t="shared" si="6"/>
        <v>1.0743047862101562E-2</v>
      </c>
      <c r="AY43" s="6">
        <v>112.31074534879198</v>
      </c>
      <c r="AZ43" s="1">
        <f t="shared" si="7"/>
        <v>2.538803250397681E-3</v>
      </c>
      <c r="BA43" s="7">
        <v>112.64402936691899</v>
      </c>
      <c r="BB43" s="1">
        <f t="shared" si="8"/>
        <v>2.9675167508858014E-3</v>
      </c>
      <c r="BC43" s="7">
        <v>119.25144735050253</v>
      </c>
      <c r="BD43" s="1">
        <f t="shared" si="9"/>
        <v>5.8657507377164242E-2</v>
      </c>
      <c r="BE43" s="7">
        <v>128.54739865448741</v>
      </c>
      <c r="BF43" s="1">
        <f t="shared" si="10"/>
        <v>7.7952523935934437E-2</v>
      </c>
      <c r="BG43" s="7">
        <v>132.15638776909316</v>
      </c>
      <c r="BH43" s="1">
        <f t="shared" si="11"/>
        <v>2.8075162565569078E-2</v>
      </c>
      <c r="BI43">
        <v>139.08942815623598</v>
      </c>
      <c r="BJ43" s="1">
        <f t="shared" si="12"/>
        <v>5.2460879902804347E-2</v>
      </c>
    </row>
    <row r="44" spans="1:62" ht="15" thickBot="1" x14ac:dyDescent="0.2">
      <c r="A44" t="s">
        <v>15</v>
      </c>
      <c r="B44">
        <v>51.4</v>
      </c>
      <c r="C44">
        <v>59.2</v>
      </c>
      <c r="D44" s="1">
        <v>0.152</v>
      </c>
      <c r="E44">
        <v>62.9</v>
      </c>
      <c r="F44" s="1">
        <v>6.2E-2</v>
      </c>
      <c r="G44">
        <v>68.5</v>
      </c>
      <c r="H44" s="1">
        <v>8.8999999999999996E-2</v>
      </c>
      <c r="I44">
        <v>71.8</v>
      </c>
      <c r="J44" s="1">
        <v>4.8000000000000001E-2</v>
      </c>
      <c r="K44">
        <v>75.7</v>
      </c>
      <c r="L44" s="1">
        <v>5.3999999999999999E-2</v>
      </c>
      <c r="M44">
        <v>82.7</v>
      </c>
      <c r="N44" s="1">
        <v>9.1999999999999998E-2</v>
      </c>
      <c r="O44">
        <v>90.2</v>
      </c>
      <c r="P44" s="1">
        <v>9.0999999999999998E-2</v>
      </c>
      <c r="Q44">
        <v>95.3</v>
      </c>
      <c r="R44" s="1">
        <v>5.7000000000000002E-2</v>
      </c>
      <c r="S44">
        <v>96.2</v>
      </c>
      <c r="T44" s="1">
        <v>8.9999999999999993E-3</v>
      </c>
      <c r="U44">
        <v>99</v>
      </c>
      <c r="V44" s="1">
        <v>2.9000000000000001E-2</v>
      </c>
      <c r="W44">
        <v>99.8</v>
      </c>
      <c r="X44" s="1">
        <v>8.0000000000000002E-3</v>
      </c>
      <c r="Y44">
        <v>99.5</v>
      </c>
      <c r="Z44" s="1">
        <f t="shared" si="0"/>
        <v>-3.0060120240480437E-3</v>
      </c>
      <c r="AA44">
        <v>101.5</v>
      </c>
      <c r="AB44" s="1">
        <v>0.02</v>
      </c>
      <c r="AC44">
        <v>110.8</v>
      </c>
      <c r="AD44" s="1">
        <v>9.1999999999999998E-2</v>
      </c>
      <c r="AE44">
        <v>118.9</v>
      </c>
      <c r="AF44" s="1">
        <v>7.2999999999999995E-2</v>
      </c>
      <c r="AG44">
        <v>121.9</v>
      </c>
      <c r="AH44" s="1">
        <v>2.5000000000000001E-2</v>
      </c>
      <c r="AI44">
        <v>121.7</v>
      </c>
      <c r="AJ44" s="1">
        <v>-2E-3</v>
      </c>
      <c r="AK44">
        <v>123</v>
      </c>
      <c r="AL44" s="1">
        <v>1.0999999999999999E-2</v>
      </c>
      <c r="AM44" s="6" vm="331">
        <v>127.70693619298324</v>
      </c>
      <c r="AN44" s="1">
        <f t="shared" si="1"/>
        <v>3.8267773926693005E-2</v>
      </c>
      <c r="AO44" s="6" vm="330">
        <v>129.18395923530855</v>
      </c>
      <c r="AP44" s="1">
        <f t="shared" si="2"/>
        <v>1.1565722946272228E-2</v>
      </c>
      <c r="AQ44" s="6" vm="329">
        <v>135.72895235288883</v>
      </c>
      <c r="AR44" s="1">
        <f t="shared" si="3"/>
        <v>5.0664131648562982E-2</v>
      </c>
      <c r="AS44" s="6" vm="328">
        <v>142.08879022859196</v>
      </c>
      <c r="AT44" s="1">
        <f t="shared" si="4"/>
        <v>4.6856899470997693E-2</v>
      </c>
      <c r="AU44" s="6">
        <v>145.10478939542122</v>
      </c>
      <c r="AV44" s="1">
        <f t="shared" si="5"/>
        <v>2.1226158389955563E-2</v>
      </c>
      <c r="AW44" s="7">
        <v>146.78935053804628</v>
      </c>
      <c r="AX44" s="1">
        <f t="shared" si="6"/>
        <v>1.1609273199346237E-2</v>
      </c>
      <c r="AY44" s="6">
        <v>147.64445510243843</v>
      </c>
      <c r="AZ44" s="1">
        <f t="shared" si="7"/>
        <v>5.8253855695786783E-3</v>
      </c>
      <c r="BA44" s="7">
        <v>145.3561861767343</v>
      </c>
      <c r="BB44" s="1">
        <f t="shared" si="8"/>
        <v>-1.5498509064336252E-2</v>
      </c>
      <c r="BC44" s="7">
        <v>151.67642255074387</v>
      </c>
      <c r="BD44" s="1">
        <f t="shared" si="9"/>
        <v>4.3481027813463635E-2</v>
      </c>
      <c r="BE44" s="7">
        <v>160.74853018678328</v>
      </c>
      <c r="BF44" s="1">
        <f t="shared" si="10"/>
        <v>5.9812246910058153E-2</v>
      </c>
      <c r="BG44" s="7">
        <v>164.28788735881753</v>
      </c>
      <c r="BH44" s="1">
        <f t="shared" si="11"/>
        <v>2.2017975330297812E-2</v>
      </c>
      <c r="BI44">
        <v>171.86937594276245</v>
      </c>
      <c r="BJ44" s="1">
        <f t="shared" si="12"/>
        <v>4.6147580967952573E-2</v>
      </c>
    </row>
    <row r="45" spans="1:62" ht="15" thickBot="1" x14ac:dyDescent="0.2">
      <c r="A45" t="s">
        <v>14</v>
      </c>
      <c r="B45">
        <v>44.3</v>
      </c>
      <c r="C45">
        <v>50.4</v>
      </c>
      <c r="D45" s="1">
        <v>0.13800000000000001</v>
      </c>
      <c r="E45">
        <v>52.1</v>
      </c>
      <c r="F45" s="1">
        <v>3.4000000000000002E-2</v>
      </c>
      <c r="G45">
        <v>53.3</v>
      </c>
      <c r="H45" s="1">
        <v>2.3E-2</v>
      </c>
      <c r="I45">
        <v>55.4</v>
      </c>
      <c r="J45" s="1">
        <v>3.9E-2</v>
      </c>
      <c r="K45">
        <v>57.9</v>
      </c>
      <c r="L45" s="1">
        <v>4.4999999999999998E-2</v>
      </c>
      <c r="M45">
        <v>63.9</v>
      </c>
      <c r="N45" s="1">
        <v>0.104</v>
      </c>
      <c r="O45">
        <v>70.900000000000006</v>
      </c>
      <c r="P45" s="1">
        <v>0.11</v>
      </c>
      <c r="Q45">
        <v>73.5</v>
      </c>
      <c r="R45" s="1">
        <v>3.6999999999999998E-2</v>
      </c>
      <c r="S45">
        <v>73.7</v>
      </c>
      <c r="T45" s="1">
        <v>3.0000000000000001E-3</v>
      </c>
      <c r="U45">
        <v>75.900000000000006</v>
      </c>
      <c r="V45" s="1">
        <v>0.03</v>
      </c>
      <c r="W45">
        <v>77.3</v>
      </c>
      <c r="X45" s="1">
        <v>1.7999999999999999E-2</v>
      </c>
      <c r="Y45">
        <v>77.8</v>
      </c>
      <c r="Z45" s="1">
        <f t="shared" si="0"/>
        <v>6.4683053040104355E-3</v>
      </c>
      <c r="AA45">
        <v>80.400000000000006</v>
      </c>
      <c r="AB45" s="1">
        <v>3.3000000000000002E-2</v>
      </c>
      <c r="AC45">
        <v>90.3</v>
      </c>
      <c r="AD45" s="1">
        <v>0.123</v>
      </c>
      <c r="AE45">
        <v>97.9</v>
      </c>
      <c r="AF45" s="1">
        <v>8.4000000000000005E-2</v>
      </c>
      <c r="AG45">
        <v>99.8</v>
      </c>
      <c r="AH45" s="1">
        <v>1.9E-2</v>
      </c>
      <c r="AI45">
        <v>98.7</v>
      </c>
      <c r="AJ45" s="1">
        <v>-1.0999999999999999E-2</v>
      </c>
      <c r="AK45">
        <v>100.5</v>
      </c>
      <c r="AL45" s="1">
        <v>1.7999999999999999E-2</v>
      </c>
      <c r="AM45" s="6" vm="327">
        <v>105.22707777688848</v>
      </c>
      <c r="AN45" s="1">
        <f t="shared" si="1"/>
        <v>4.7035599770034686E-2</v>
      </c>
      <c r="AO45" s="6" vm="326">
        <v>108.3156830851252</v>
      </c>
      <c r="AP45" s="1">
        <f t="shared" si="2"/>
        <v>2.9351811087878543E-2</v>
      </c>
      <c r="AQ45" s="6" vm="325">
        <v>116.62493563700926</v>
      </c>
      <c r="AR45" s="1">
        <f t="shared" si="3"/>
        <v>7.6713291327847877E-2</v>
      </c>
      <c r="AS45" s="6" vm="324">
        <v>122.12852409903388</v>
      </c>
      <c r="AT45" s="1">
        <f t="shared" si="4"/>
        <v>4.7190495171241409E-2</v>
      </c>
      <c r="AU45" s="6">
        <v>124.73756946977097</v>
      </c>
      <c r="AV45" s="1">
        <f t="shared" si="5"/>
        <v>2.1363112262139605E-2</v>
      </c>
      <c r="AW45" s="7">
        <v>126.7731914386775</v>
      </c>
      <c r="AX45" s="1">
        <f t="shared" si="6"/>
        <v>1.6319237079569948E-2</v>
      </c>
      <c r="AY45" s="6">
        <v>127.69835747236894</v>
      </c>
      <c r="AZ45" s="1">
        <f t="shared" si="7"/>
        <v>7.2978050263801109E-3</v>
      </c>
      <c r="BA45" s="7">
        <v>127.17239899166405</v>
      </c>
      <c r="BB45" s="1">
        <f t="shared" si="8"/>
        <v>-4.1187568197084135E-3</v>
      </c>
      <c r="BC45" s="7">
        <v>134.70722609987556</v>
      </c>
      <c r="BD45" s="1">
        <f t="shared" si="9"/>
        <v>5.9248918538568951E-2</v>
      </c>
      <c r="BE45" s="7">
        <v>144.71365332078651</v>
      </c>
      <c r="BF45" s="1">
        <f t="shared" si="10"/>
        <v>7.4282779852447689E-2</v>
      </c>
      <c r="BG45" s="7">
        <v>148.98111875094219</v>
      </c>
      <c r="BH45" s="1">
        <f t="shared" si="11"/>
        <v>2.9489031146881395E-2</v>
      </c>
      <c r="BI45">
        <v>157.28173598902765</v>
      </c>
      <c r="BJ45" s="1">
        <f t="shared" si="12"/>
        <v>5.5715900831446508E-2</v>
      </c>
    </row>
    <row r="46" spans="1:62" ht="15" thickBot="1" x14ac:dyDescent="0.2">
      <c r="A46" t="s">
        <v>13</v>
      </c>
      <c r="B46">
        <v>37.6</v>
      </c>
      <c r="C46">
        <v>43.7</v>
      </c>
      <c r="D46" s="1">
        <v>0.16200000000000001</v>
      </c>
      <c r="E46">
        <v>44.1</v>
      </c>
      <c r="F46" s="1">
        <v>8.9999999999999993E-3</v>
      </c>
      <c r="G46">
        <v>47.1</v>
      </c>
      <c r="H46" s="1">
        <v>6.8000000000000005E-2</v>
      </c>
      <c r="I46">
        <v>49.1</v>
      </c>
      <c r="J46" s="1">
        <v>4.2000000000000003E-2</v>
      </c>
      <c r="K46">
        <v>51.3</v>
      </c>
      <c r="L46" s="1">
        <v>4.4999999999999998E-2</v>
      </c>
      <c r="M46">
        <v>59.1</v>
      </c>
      <c r="N46" s="1">
        <v>0.152</v>
      </c>
      <c r="O46">
        <v>64.8</v>
      </c>
      <c r="P46" s="1">
        <v>9.6000000000000002E-2</v>
      </c>
      <c r="Q46">
        <v>67.7</v>
      </c>
      <c r="R46" s="1">
        <v>4.4999999999999998E-2</v>
      </c>
      <c r="S46">
        <v>67.7</v>
      </c>
      <c r="T46" s="1">
        <v>0</v>
      </c>
      <c r="U46">
        <v>70</v>
      </c>
      <c r="V46" s="1">
        <v>3.4000000000000002E-2</v>
      </c>
      <c r="W46">
        <v>71.099999999999994</v>
      </c>
      <c r="X46" s="1">
        <v>1.6E-2</v>
      </c>
      <c r="Y46">
        <v>71.8</v>
      </c>
      <c r="Z46" s="1">
        <f t="shared" si="0"/>
        <v>9.8452883263009383E-3</v>
      </c>
      <c r="AA46">
        <v>73.2</v>
      </c>
      <c r="AB46" s="1">
        <v>1.9E-2</v>
      </c>
      <c r="AC46">
        <v>80.3</v>
      </c>
      <c r="AD46" s="1">
        <v>9.7000000000000003E-2</v>
      </c>
      <c r="AE46">
        <v>84.8</v>
      </c>
      <c r="AF46" s="1">
        <v>5.6000000000000001E-2</v>
      </c>
      <c r="AG46">
        <v>85.8</v>
      </c>
      <c r="AH46" s="1">
        <v>1.2E-2</v>
      </c>
      <c r="AI46">
        <v>85.7</v>
      </c>
      <c r="AJ46" s="1">
        <v>-2E-3</v>
      </c>
      <c r="AK46">
        <v>88.1</v>
      </c>
      <c r="AL46" s="1">
        <v>2.8000000000000001E-2</v>
      </c>
      <c r="AM46" s="6" vm="323">
        <v>92.001953144886372</v>
      </c>
      <c r="AN46" s="1">
        <f t="shared" si="1"/>
        <v>4.4290047047518488E-2</v>
      </c>
      <c r="AO46" s="6" vm="322">
        <v>95.212163000031907</v>
      </c>
      <c r="AP46" s="1">
        <f t="shared" si="2"/>
        <v>3.4892844612657736E-2</v>
      </c>
      <c r="AQ46" s="6" vm="321">
        <v>99.57608024344313</v>
      </c>
      <c r="AR46" s="1">
        <f t="shared" si="3"/>
        <v>4.5833611020996923E-2</v>
      </c>
      <c r="AS46" s="6" vm="320">
        <v>103.95442260173181</v>
      </c>
      <c r="AT46" s="1">
        <f t="shared" si="4"/>
        <v>4.3969820338223053E-2</v>
      </c>
      <c r="AU46" s="6">
        <v>107.06491092732369</v>
      </c>
      <c r="AV46" s="1">
        <f t="shared" si="5"/>
        <v>2.9921654584228019E-2</v>
      </c>
      <c r="AW46" s="7">
        <v>106.84215711164207</v>
      </c>
      <c r="AX46" s="1">
        <f t="shared" si="6"/>
        <v>-2.0805492084408073E-3</v>
      </c>
      <c r="AY46" s="6">
        <v>106.81540106129231</v>
      </c>
      <c r="AZ46" s="1">
        <f t="shared" si="7"/>
        <v>-2.5042596549040841E-4</v>
      </c>
      <c r="BA46" s="7">
        <v>106.89606947303541</v>
      </c>
      <c r="BB46" s="1">
        <f t="shared" si="8"/>
        <v>7.5521330202943382E-4</v>
      </c>
      <c r="BC46" s="7">
        <v>113.56994143831795</v>
      </c>
      <c r="BD46" s="1">
        <f t="shared" si="9"/>
        <v>6.2433277464575276E-2</v>
      </c>
      <c r="BE46" s="7">
        <v>122.8409736476594</v>
      </c>
      <c r="BF46" s="1">
        <f t="shared" si="10"/>
        <v>8.1632799065734396E-2</v>
      </c>
      <c r="BG46" s="7">
        <v>125.58572643384463</v>
      </c>
      <c r="BH46" s="1">
        <f t="shared" si="11"/>
        <v>2.23439517343611E-2</v>
      </c>
      <c r="BI46">
        <v>131.728941158358</v>
      </c>
      <c r="BJ46" s="1">
        <f t="shared" si="12"/>
        <v>4.8916504279245876E-2</v>
      </c>
    </row>
    <row r="47" spans="1:62" ht="15" thickBot="1" x14ac:dyDescent="0.2">
      <c r="A47" t="s">
        <v>12</v>
      </c>
      <c r="B47">
        <v>34.299999999999997</v>
      </c>
      <c r="C47">
        <v>38.200000000000003</v>
      </c>
      <c r="D47" s="1">
        <v>0.114</v>
      </c>
      <c r="E47">
        <v>37.5</v>
      </c>
      <c r="F47" s="1">
        <v>-1.7999999999999999E-2</v>
      </c>
      <c r="G47">
        <v>37.5</v>
      </c>
      <c r="H47" s="1">
        <v>0</v>
      </c>
      <c r="I47">
        <v>38.299999999999997</v>
      </c>
      <c r="J47" s="1">
        <v>2.1000000000000001E-2</v>
      </c>
      <c r="K47">
        <v>40.799999999999997</v>
      </c>
      <c r="L47" s="1">
        <v>6.5000000000000002E-2</v>
      </c>
      <c r="M47">
        <v>45.4</v>
      </c>
      <c r="N47" s="1">
        <v>0.113</v>
      </c>
      <c r="O47">
        <v>50.4</v>
      </c>
      <c r="P47" s="1">
        <v>0.11</v>
      </c>
      <c r="Q47">
        <v>52.4</v>
      </c>
      <c r="R47" s="1">
        <v>0.04</v>
      </c>
      <c r="S47">
        <v>52.7</v>
      </c>
      <c r="T47" s="1">
        <v>6.0000000000000001E-3</v>
      </c>
      <c r="U47">
        <v>55.3</v>
      </c>
      <c r="V47" s="1">
        <v>4.9000000000000002E-2</v>
      </c>
      <c r="W47">
        <v>56.7</v>
      </c>
      <c r="X47" s="1">
        <v>2.5000000000000001E-2</v>
      </c>
      <c r="Y47">
        <v>57.6</v>
      </c>
      <c r="Z47" s="1">
        <f t="shared" si="0"/>
        <v>1.5873015873015817E-2</v>
      </c>
      <c r="AA47">
        <v>59.5</v>
      </c>
      <c r="AB47" s="1">
        <v>3.3000000000000002E-2</v>
      </c>
      <c r="AC47">
        <v>66.900000000000006</v>
      </c>
      <c r="AD47" s="1">
        <v>0.124</v>
      </c>
      <c r="AE47">
        <v>71.099999999999994</v>
      </c>
      <c r="AF47" s="1">
        <v>6.3E-2</v>
      </c>
      <c r="AG47">
        <v>73.400000000000006</v>
      </c>
      <c r="AH47" s="1">
        <v>3.2000000000000001E-2</v>
      </c>
      <c r="AI47">
        <v>74.8</v>
      </c>
      <c r="AJ47" s="1">
        <v>1.9E-2</v>
      </c>
      <c r="AK47">
        <v>78</v>
      </c>
      <c r="AL47" s="1">
        <v>4.2999999999999997E-2</v>
      </c>
      <c r="AM47" s="6" vm="319">
        <v>82.711231727144281</v>
      </c>
      <c r="AN47" s="1">
        <f t="shared" si="1"/>
        <v>6.0400406758259972E-2</v>
      </c>
      <c r="AO47" s="6" vm="318">
        <v>83.697232986858083</v>
      </c>
      <c r="AP47" s="1">
        <f t="shared" si="2"/>
        <v>1.1921008055671534E-2</v>
      </c>
      <c r="AQ47" s="6" vm="317">
        <v>90.037084901396113</v>
      </c>
      <c r="AR47" s="1">
        <f t="shared" si="3"/>
        <v>7.5747449327667749E-2</v>
      </c>
      <c r="AS47" s="6" vm="316">
        <v>94.41905502740633</v>
      </c>
      <c r="AT47" s="1">
        <f t="shared" si="4"/>
        <v>4.8668502881997089E-2</v>
      </c>
      <c r="AU47" s="6">
        <v>96.136205850119723</v>
      </c>
      <c r="AV47" s="1">
        <f t="shared" si="5"/>
        <v>1.8186486003433977E-2</v>
      </c>
      <c r="AW47" s="7">
        <v>97.671833255812871</v>
      </c>
      <c r="AX47" s="1">
        <f t="shared" si="6"/>
        <v>1.5973455495916333E-2</v>
      </c>
      <c r="AY47" s="6">
        <v>97.483833362736789</v>
      </c>
      <c r="AZ47" s="1">
        <f t="shared" si="7"/>
        <v>-1.9248117579987456E-3</v>
      </c>
      <c r="BA47" s="7">
        <v>98.423746955360457</v>
      </c>
      <c r="BB47" s="1">
        <f t="shared" si="8"/>
        <v>9.6417381241693523E-3</v>
      </c>
      <c r="BC47" s="7">
        <v>106.28744132154155</v>
      </c>
      <c r="BD47" s="1">
        <f t="shared" si="9"/>
        <v>7.9896311707657652E-2</v>
      </c>
      <c r="BE47" s="7">
        <v>115.67554622471489</v>
      </c>
      <c r="BF47" s="1">
        <f t="shared" si="10"/>
        <v>8.8327508748398342E-2</v>
      </c>
      <c r="BG47" s="7">
        <v>119.14508012833427</v>
      </c>
      <c r="BH47" s="1">
        <f t="shared" si="11"/>
        <v>2.9993667779008026E-2</v>
      </c>
      <c r="BI47">
        <v>124.81478108199582</v>
      </c>
      <c r="BJ47" s="1">
        <f t="shared" si="12"/>
        <v>4.7586530199606791E-2</v>
      </c>
    </row>
    <row r="48" spans="1:62" ht="15" thickBot="1" x14ac:dyDescent="0.2">
      <c r="A48" t="s">
        <v>11</v>
      </c>
      <c r="B48">
        <v>33.799999999999997</v>
      </c>
      <c r="C48">
        <v>36</v>
      </c>
      <c r="D48" s="1">
        <v>6.5000000000000002E-2</v>
      </c>
      <c r="E48">
        <v>34.299999999999997</v>
      </c>
      <c r="F48" s="1">
        <v>-4.7E-2</v>
      </c>
      <c r="G48">
        <v>34.1</v>
      </c>
      <c r="H48" s="1">
        <v>-6.0000000000000001E-3</v>
      </c>
      <c r="I48">
        <v>34.5</v>
      </c>
      <c r="J48" s="1">
        <v>1.2E-2</v>
      </c>
      <c r="K48">
        <v>37.4</v>
      </c>
      <c r="L48" s="1">
        <v>8.4000000000000005E-2</v>
      </c>
      <c r="M48">
        <v>40.700000000000003</v>
      </c>
      <c r="N48" s="1">
        <v>8.7999999999999995E-2</v>
      </c>
      <c r="O48">
        <v>44.8</v>
      </c>
      <c r="P48" s="1">
        <v>0.10100000000000001</v>
      </c>
      <c r="Q48">
        <v>46.9</v>
      </c>
      <c r="R48" s="1">
        <v>4.7E-2</v>
      </c>
      <c r="S48">
        <v>47.6</v>
      </c>
      <c r="T48" s="1">
        <v>1.4999999999999999E-2</v>
      </c>
      <c r="U48">
        <v>50.8</v>
      </c>
      <c r="V48" s="1">
        <v>6.7000000000000004E-2</v>
      </c>
      <c r="W48">
        <v>53.2</v>
      </c>
      <c r="X48" s="1">
        <v>4.7E-2</v>
      </c>
      <c r="Y48">
        <v>54.3</v>
      </c>
      <c r="Z48" s="1">
        <f t="shared" si="0"/>
        <v>2.0676691729323293E-2</v>
      </c>
      <c r="AA48">
        <v>56.4</v>
      </c>
      <c r="AB48" s="1">
        <v>3.9E-2</v>
      </c>
      <c r="AC48">
        <v>62.5</v>
      </c>
      <c r="AD48" s="1">
        <v>0.108</v>
      </c>
      <c r="AE48">
        <v>67</v>
      </c>
      <c r="AF48" s="1">
        <v>7.1999999999999995E-2</v>
      </c>
      <c r="AG48">
        <v>70.900000000000006</v>
      </c>
      <c r="AH48" s="1">
        <v>5.8999999999999997E-2</v>
      </c>
      <c r="AI48">
        <v>70.599999999999994</v>
      </c>
      <c r="AJ48" s="1">
        <v>-5.0000000000000001E-3</v>
      </c>
      <c r="AK48">
        <v>72.900000000000006</v>
      </c>
      <c r="AL48" s="1">
        <v>3.4000000000000002E-2</v>
      </c>
      <c r="AM48" s="6" vm="315">
        <v>75.547837884676426</v>
      </c>
      <c r="AN48" s="1">
        <f t="shared" si="1"/>
        <v>3.6321507334381664E-2</v>
      </c>
      <c r="AO48" s="6" vm="314">
        <v>73.958042078623492</v>
      </c>
      <c r="AP48" s="1">
        <f t="shared" si="2"/>
        <v>-2.1043564588569041E-2</v>
      </c>
      <c r="AQ48" s="6" vm="313">
        <v>81.305741171882389</v>
      </c>
      <c r="AR48" s="1">
        <f t="shared" si="3"/>
        <v>9.9349562086131105E-2</v>
      </c>
      <c r="AS48" s="6" vm="312">
        <v>83.480835370972272</v>
      </c>
      <c r="AT48" s="1">
        <f t="shared" si="4"/>
        <v>2.6752037036249066E-2</v>
      </c>
      <c r="AU48" s="6">
        <v>83.647599422528785</v>
      </c>
      <c r="AV48" s="1">
        <f t="shared" si="5"/>
        <v>1.9976327598478782E-3</v>
      </c>
      <c r="AW48" s="7">
        <v>85.197595746911105</v>
      </c>
      <c r="AX48" s="1">
        <f t="shared" si="6"/>
        <v>1.8530075400643886E-2</v>
      </c>
      <c r="AY48" s="6">
        <v>83.952574116943708</v>
      </c>
      <c r="AZ48" s="1">
        <f t="shared" si="7"/>
        <v>-1.4613342302121635E-2</v>
      </c>
      <c r="BA48" s="7">
        <v>83.752896490280961</v>
      </c>
      <c r="BB48" s="1">
        <f t="shared" si="8"/>
        <v>-2.3784574655757451E-3</v>
      </c>
      <c r="BC48" s="7">
        <v>90.657973991241889</v>
      </c>
      <c r="BD48" s="1">
        <f t="shared" si="9"/>
        <v>8.2445835192842765E-2</v>
      </c>
      <c r="BE48" s="7">
        <v>96.054548330432041</v>
      </c>
      <c r="BF48" s="1">
        <f t="shared" si="10"/>
        <v>5.9526747638453781E-2</v>
      </c>
      <c r="BG48" s="7">
        <v>98.85340992908678</v>
      </c>
      <c r="BH48" s="1">
        <f t="shared" si="11"/>
        <v>2.913825162163608E-2</v>
      </c>
      <c r="BI48">
        <v>103.53539785438291</v>
      </c>
      <c r="BJ48" s="1">
        <f t="shared" si="12"/>
        <v>4.7362937997331489E-2</v>
      </c>
    </row>
    <row r="49" spans="1:62" ht="15" thickBot="1" x14ac:dyDescent="0.2">
      <c r="A49" t="s">
        <v>10</v>
      </c>
      <c r="B49">
        <v>36.200000000000003</v>
      </c>
      <c r="C49">
        <v>40.200000000000003</v>
      </c>
      <c r="D49" s="1">
        <v>0.11</v>
      </c>
      <c r="E49">
        <v>40.299999999999997</v>
      </c>
      <c r="F49" s="1">
        <v>2E-3</v>
      </c>
      <c r="G49">
        <v>41</v>
      </c>
      <c r="H49" s="1">
        <v>1.7000000000000001E-2</v>
      </c>
      <c r="I49">
        <v>42.3</v>
      </c>
      <c r="J49" s="1">
        <v>3.2000000000000001E-2</v>
      </c>
      <c r="K49">
        <v>44.9</v>
      </c>
      <c r="L49" s="1">
        <v>6.0999999999999999E-2</v>
      </c>
      <c r="M49">
        <v>49.5</v>
      </c>
      <c r="N49" s="1">
        <v>0.10199999999999999</v>
      </c>
      <c r="O49">
        <v>53.8</v>
      </c>
      <c r="P49" s="1">
        <v>8.6999999999999994E-2</v>
      </c>
      <c r="Q49">
        <v>57.2</v>
      </c>
      <c r="R49" s="1">
        <v>6.3E-2</v>
      </c>
      <c r="S49">
        <v>58.1</v>
      </c>
      <c r="T49" s="1">
        <v>1.6E-2</v>
      </c>
      <c r="U49">
        <v>61.4</v>
      </c>
      <c r="V49" s="1">
        <v>5.7000000000000002E-2</v>
      </c>
      <c r="W49">
        <v>63.1</v>
      </c>
      <c r="X49" s="1">
        <v>2.8000000000000001E-2</v>
      </c>
      <c r="Y49">
        <v>64.5</v>
      </c>
      <c r="Z49" s="1">
        <f t="shared" si="0"/>
        <v>2.2187004754358197E-2</v>
      </c>
      <c r="AA49">
        <v>67.599999999999994</v>
      </c>
      <c r="AB49" s="1">
        <v>4.8000000000000001E-2</v>
      </c>
      <c r="AC49">
        <v>75</v>
      </c>
      <c r="AD49" s="1">
        <v>0.109</v>
      </c>
      <c r="AE49">
        <v>80.599999999999994</v>
      </c>
      <c r="AF49" s="1">
        <v>7.4999999999999997E-2</v>
      </c>
      <c r="AG49">
        <v>83</v>
      </c>
      <c r="AH49" s="1">
        <v>0.03</v>
      </c>
      <c r="AI49">
        <v>82.3</v>
      </c>
      <c r="AJ49" s="1">
        <v>-8.9999999999999993E-3</v>
      </c>
      <c r="AK49">
        <v>85.5</v>
      </c>
      <c r="AL49" s="1">
        <v>3.9E-2</v>
      </c>
      <c r="AM49" s="6" vm="311">
        <v>89.203171473996107</v>
      </c>
      <c r="AN49" s="1">
        <f t="shared" si="1"/>
        <v>4.3311947064281986E-2</v>
      </c>
      <c r="AO49" s="6" vm="310">
        <v>89.40615311894986</v>
      </c>
      <c r="AP49" s="1">
        <f t="shared" si="2"/>
        <v>2.2754980747845543E-3</v>
      </c>
      <c r="AQ49" s="6" vm="309">
        <v>95.594753703056895</v>
      </c>
      <c r="AR49" s="1">
        <f t="shared" si="3"/>
        <v>6.9218956058577419E-2</v>
      </c>
      <c r="AS49" s="6" vm="308">
        <v>98.761306260134234</v>
      </c>
      <c r="AT49" s="1">
        <f t="shared" si="4"/>
        <v>3.312475250381941E-2</v>
      </c>
      <c r="AU49" s="6">
        <v>101.33831254628791</v>
      </c>
      <c r="AV49" s="1">
        <f t="shared" si="5"/>
        <v>2.6093278670959563E-2</v>
      </c>
      <c r="AW49" s="7">
        <v>102.69556713209424</v>
      </c>
      <c r="AX49" s="1">
        <f t="shared" si="6"/>
        <v>1.3393301622092624E-2</v>
      </c>
      <c r="AY49" s="6">
        <v>103.20774596869714</v>
      </c>
      <c r="AZ49" s="1">
        <f t="shared" si="7"/>
        <v>4.9873509724533971E-3</v>
      </c>
      <c r="BA49" s="7">
        <v>103.63848273853652</v>
      </c>
      <c r="BB49" s="1">
        <f t="shared" si="8"/>
        <v>4.1734926559682251E-3</v>
      </c>
      <c r="BC49" s="7">
        <v>109.62903019917262</v>
      </c>
      <c r="BD49" s="1">
        <f t="shared" si="9"/>
        <v>5.780234621679381E-2</v>
      </c>
      <c r="BE49" s="7">
        <v>118.25890790187896</v>
      </c>
      <c r="BF49" s="1">
        <f t="shared" si="10"/>
        <v>7.8718909462463404E-2</v>
      </c>
      <c r="BG49" s="7">
        <v>121.24103719536281</v>
      </c>
      <c r="BH49" s="1">
        <f t="shared" si="11"/>
        <v>2.5216952755543476E-2</v>
      </c>
      <c r="BI49">
        <v>126.12639339702987</v>
      </c>
      <c r="BJ49" s="1">
        <f t="shared" si="12"/>
        <v>4.0294576116129743E-2</v>
      </c>
    </row>
    <row r="50" spans="1:62" ht="15" thickBot="1" x14ac:dyDescent="0.2">
      <c r="A50" t="s">
        <v>9</v>
      </c>
      <c r="B50">
        <v>33.700000000000003</v>
      </c>
      <c r="C50">
        <v>39.6</v>
      </c>
      <c r="D50" s="1">
        <v>0.17499999999999999</v>
      </c>
      <c r="E50">
        <v>37.5</v>
      </c>
      <c r="F50" s="1">
        <v>-5.2999999999999999E-2</v>
      </c>
      <c r="G50">
        <v>37.799999999999997</v>
      </c>
      <c r="H50" s="1">
        <v>8.0000000000000002E-3</v>
      </c>
      <c r="I50">
        <v>39.799999999999997</v>
      </c>
      <c r="J50" s="1">
        <v>5.2999999999999999E-2</v>
      </c>
      <c r="K50">
        <v>42.8</v>
      </c>
      <c r="L50" s="1">
        <v>7.4999999999999997E-2</v>
      </c>
      <c r="M50">
        <v>49.1</v>
      </c>
      <c r="N50" s="1">
        <v>0.14699999999999999</v>
      </c>
      <c r="O50">
        <v>55.6</v>
      </c>
      <c r="P50" s="1">
        <v>0.13200000000000001</v>
      </c>
      <c r="Q50">
        <v>58.6</v>
      </c>
      <c r="R50" s="1">
        <v>5.3999999999999999E-2</v>
      </c>
      <c r="S50">
        <v>58.1</v>
      </c>
      <c r="T50" s="1">
        <v>-8.9999999999999993E-3</v>
      </c>
      <c r="U50">
        <v>61.6</v>
      </c>
      <c r="V50" s="1">
        <v>0.06</v>
      </c>
      <c r="W50">
        <v>62.9</v>
      </c>
      <c r="X50" s="1">
        <v>2.1000000000000001E-2</v>
      </c>
      <c r="Y50">
        <v>63.7</v>
      </c>
      <c r="Z50" s="1">
        <f t="shared" si="0"/>
        <v>1.2718600953895098E-2</v>
      </c>
      <c r="AA50">
        <v>64.5</v>
      </c>
      <c r="AB50" s="1">
        <v>1.2999999999999999E-2</v>
      </c>
      <c r="AC50">
        <v>72.8</v>
      </c>
      <c r="AD50" s="1">
        <v>0.129</v>
      </c>
      <c r="AE50">
        <v>76.3</v>
      </c>
      <c r="AF50" s="1">
        <v>4.8000000000000001E-2</v>
      </c>
      <c r="AG50">
        <v>78.400000000000006</v>
      </c>
      <c r="AH50" s="1">
        <v>2.7E-2</v>
      </c>
      <c r="AI50">
        <v>78.2</v>
      </c>
      <c r="AJ50" s="1">
        <v>-2E-3</v>
      </c>
      <c r="AK50">
        <v>80.2</v>
      </c>
      <c r="AL50" s="1">
        <v>2.5999999999999999E-2</v>
      </c>
      <c r="AM50" s="6" vm="307">
        <v>83.818680751284646</v>
      </c>
      <c r="AN50" s="1">
        <f t="shared" si="1"/>
        <v>4.5120707622003042E-2</v>
      </c>
      <c r="AO50" s="6" vm="306">
        <v>85.947644945170978</v>
      </c>
      <c r="AP50" s="1">
        <f t="shared" si="2"/>
        <v>2.5399638538855296E-2</v>
      </c>
      <c r="AQ50" s="6" vm="305">
        <v>90.649783682883353</v>
      </c>
      <c r="AR50" s="1">
        <f t="shared" si="3"/>
        <v>5.4709337768498845E-2</v>
      </c>
      <c r="AS50" s="6" vm="304">
        <v>93.893810994140992</v>
      </c>
      <c r="AT50" s="1">
        <f t="shared" si="4"/>
        <v>3.5786376750838178E-2</v>
      </c>
      <c r="AU50" s="6">
        <v>97.119342842276922</v>
      </c>
      <c r="AV50" s="1">
        <f t="shared" si="5"/>
        <v>3.435297613318955E-2</v>
      </c>
      <c r="AW50" s="7">
        <v>99.120042024257629</v>
      </c>
      <c r="AX50" s="1">
        <f t="shared" si="6"/>
        <v>2.0600419272089443E-2</v>
      </c>
      <c r="AY50" s="6">
        <v>99.316897098674403</v>
      </c>
      <c r="AZ50" s="1">
        <f t="shared" si="7"/>
        <v>1.9860269466855929E-3</v>
      </c>
      <c r="BA50" s="7">
        <v>98.809945608316298</v>
      </c>
      <c r="BB50" s="1">
        <f t="shared" si="8"/>
        <v>-5.1043830925812106E-3</v>
      </c>
      <c r="BC50" s="7">
        <v>104.66760128513489</v>
      </c>
      <c r="BD50" s="1">
        <f t="shared" si="9"/>
        <v>5.9282045352381907E-2</v>
      </c>
      <c r="BE50" s="7">
        <v>112.44270321513424</v>
      </c>
      <c r="BF50" s="1">
        <f t="shared" si="10"/>
        <v>7.42837500289939E-2</v>
      </c>
      <c r="BG50" s="7">
        <v>116.85686119620374</v>
      </c>
      <c r="BH50" s="1">
        <f t="shared" si="11"/>
        <v>3.9256953584831278E-2</v>
      </c>
      <c r="BI50">
        <v>122.40855518537566</v>
      </c>
      <c r="BJ50" s="1">
        <f t="shared" si="12"/>
        <v>4.7508498280221412E-2</v>
      </c>
    </row>
    <row r="51" spans="1:62" ht="15" thickBot="1" x14ac:dyDescent="0.2">
      <c r="A51" t="s">
        <v>8</v>
      </c>
      <c r="B51">
        <v>35.5</v>
      </c>
      <c r="C51">
        <v>40</v>
      </c>
      <c r="D51" s="1">
        <v>0.127</v>
      </c>
      <c r="E51">
        <v>40.9</v>
      </c>
      <c r="F51" s="1">
        <v>2.1999999999999999E-2</v>
      </c>
      <c r="G51">
        <v>43.1</v>
      </c>
      <c r="H51" s="1">
        <v>5.3999999999999999E-2</v>
      </c>
      <c r="I51">
        <v>45.5</v>
      </c>
      <c r="J51" s="1">
        <v>5.6000000000000001E-2</v>
      </c>
      <c r="K51">
        <v>49.2</v>
      </c>
      <c r="L51" s="1">
        <v>8.1000000000000003E-2</v>
      </c>
      <c r="M51">
        <v>54.7</v>
      </c>
      <c r="N51" s="1">
        <v>0.112</v>
      </c>
      <c r="O51">
        <v>60.2</v>
      </c>
      <c r="P51" s="1">
        <v>0.10100000000000001</v>
      </c>
      <c r="Q51">
        <v>63.1</v>
      </c>
      <c r="R51" s="1">
        <v>4.8000000000000001E-2</v>
      </c>
      <c r="S51">
        <v>62.8</v>
      </c>
      <c r="T51" s="1">
        <v>-5.0000000000000001E-3</v>
      </c>
      <c r="U51">
        <v>65.2</v>
      </c>
      <c r="V51" s="1">
        <v>3.7999999999999999E-2</v>
      </c>
      <c r="W51">
        <v>67.3</v>
      </c>
      <c r="X51" s="1">
        <v>3.2000000000000001E-2</v>
      </c>
      <c r="Y51">
        <v>68</v>
      </c>
      <c r="Z51" s="1">
        <f t="shared" si="0"/>
        <v>1.0401188707280795E-2</v>
      </c>
      <c r="AA51">
        <v>70</v>
      </c>
      <c r="AB51" s="1">
        <v>2.9000000000000001E-2</v>
      </c>
      <c r="AC51">
        <v>77.599999999999994</v>
      </c>
      <c r="AD51" s="1">
        <v>0.109</v>
      </c>
      <c r="AE51">
        <v>83.2</v>
      </c>
      <c r="AF51" s="1">
        <v>7.1999999999999995E-2</v>
      </c>
      <c r="AG51">
        <v>84.6</v>
      </c>
      <c r="AH51" s="1">
        <v>1.7000000000000001E-2</v>
      </c>
      <c r="AI51">
        <v>82.9</v>
      </c>
      <c r="AJ51" s="1">
        <v>-0.02</v>
      </c>
      <c r="AK51">
        <v>85.5</v>
      </c>
      <c r="AL51" s="1">
        <v>3.1E-2</v>
      </c>
      <c r="AM51" s="6" vm="303">
        <v>89.043920809941952</v>
      </c>
      <c r="AN51" s="1">
        <f t="shared" si="1"/>
        <v>4.1449366198151427E-2</v>
      </c>
      <c r="AO51" s="6" vm="302">
        <v>93.045814795527761</v>
      </c>
      <c r="AP51" s="1">
        <f t="shared" si="2"/>
        <v>4.4942921978105232E-2</v>
      </c>
      <c r="AQ51" s="6" vm="301">
        <v>98.295678392723772</v>
      </c>
      <c r="AR51" s="1">
        <f t="shared" si="3"/>
        <v>5.6422350739072202E-2</v>
      </c>
      <c r="AS51" s="6" vm="300">
        <v>102.31755041420803</v>
      </c>
      <c r="AT51" s="1">
        <f t="shared" si="4"/>
        <v>4.0916061491691913E-2</v>
      </c>
      <c r="AU51" s="6">
        <v>104.97639095678799</v>
      </c>
      <c r="AV51" s="1">
        <f t="shared" si="5"/>
        <v>2.5986162997611695E-2</v>
      </c>
      <c r="AW51" s="7">
        <v>105.6469417062639</v>
      </c>
      <c r="AX51" s="1">
        <f t="shared" si="6"/>
        <v>6.3876338609500927E-3</v>
      </c>
      <c r="AY51" s="6">
        <v>105.95501451484327</v>
      </c>
      <c r="AZ51" s="1">
        <f t="shared" si="7"/>
        <v>2.9160598840232144E-3</v>
      </c>
      <c r="BA51" s="7">
        <v>106.56293777297878</v>
      </c>
      <c r="BB51" s="1">
        <f t="shared" si="8"/>
        <v>5.7375600477158617E-3</v>
      </c>
      <c r="BC51" s="7">
        <v>112.68439060438179</v>
      </c>
      <c r="BD51" s="1">
        <f t="shared" si="9"/>
        <v>5.7444482662857066E-2</v>
      </c>
      <c r="BE51" s="7">
        <v>121.43646823875611</v>
      </c>
      <c r="BF51" s="1">
        <f t="shared" si="10"/>
        <v>7.7668944096273007E-2</v>
      </c>
      <c r="BG51" s="7">
        <v>126.71811887386815</v>
      </c>
      <c r="BH51" s="1">
        <f t="shared" si="11"/>
        <v>4.3493117938244064E-2</v>
      </c>
      <c r="BI51">
        <v>133.45292247428657</v>
      </c>
      <c r="BJ51" s="1">
        <f t="shared" si="12"/>
        <v>5.3147913339228525E-2</v>
      </c>
    </row>
    <row r="52" spans="1:62" ht="15" thickBot="1" x14ac:dyDescent="0.2">
      <c r="A52" t="s">
        <v>7</v>
      </c>
      <c r="B52">
        <v>36.200000000000003</v>
      </c>
      <c r="C52">
        <v>42.3</v>
      </c>
      <c r="D52" s="1">
        <v>0.16900000000000001</v>
      </c>
      <c r="E52">
        <v>42.8</v>
      </c>
      <c r="F52" s="1">
        <v>1.2E-2</v>
      </c>
      <c r="G52">
        <v>45.2</v>
      </c>
      <c r="H52" s="1">
        <v>5.6000000000000001E-2</v>
      </c>
      <c r="I52">
        <v>46.9</v>
      </c>
      <c r="J52" s="1">
        <v>3.7999999999999999E-2</v>
      </c>
      <c r="K52">
        <v>51.3</v>
      </c>
      <c r="L52" s="1">
        <v>9.4E-2</v>
      </c>
      <c r="M52">
        <v>58.3</v>
      </c>
      <c r="N52" s="1">
        <v>0.13600000000000001</v>
      </c>
      <c r="O52">
        <v>64.8</v>
      </c>
      <c r="P52" s="1">
        <v>0.111</v>
      </c>
      <c r="Q52">
        <v>67.8</v>
      </c>
      <c r="R52" s="1">
        <v>4.5999999999999999E-2</v>
      </c>
      <c r="S52">
        <v>67.099999999999994</v>
      </c>
      <c r="T52" s="1">
        <v>-0.01</v>
      </c>
      <c r="U52">
        <v>69.7</v>
      </c>
      <c r="V52" s="1">
        <v>3.9E-2</v>
      </c>
      <c r="W52">
        <v>70.400000000000006</v>
      </c>
      <c r="X52" s="1">
        <v>0.01</v>
      </c>
      <c r="Y52">
        <v>70.5</v>
      </c>
      <c r="Z52" s="1">
        <f t="shared" si="0"/>
        <v>1.4204545454543638E-3</v>
      </c>
      <c r="AA52">
        <v>71.400000000000006</v>
      </c>
      <c r="AB52" s="1">
        <v>1.2999999999999999E-2</v>
      </c>
      <c r="AC52">
        <v>78.900000000000006</v>
      </c>
      <c r="AD52" s="1">
        <v>0.105</v>
      </c>
      <c r="AE52">
        <v>82.4</v>
      </c>
      <c r="AF52" s="1">
        <v>4.3999999999999997E-2</v>
      </c>
      <c r="AG52">
        <v>83.7</v>
      </c>
      <c r="AH52" s="1">
        <v>1.6E-2</v>
      </c>
      <c r="AI52">
        <v>83.1</v>
      </c>
      <c r="AJ52" s="1">
        <v>-7.0000000000000001E-3</v>
      </c>
      <c r="AK52">
        <v>85.8</v>
      </c>
      <c r="AL52" s="1">
        <v>3.2000000000000001E-2</v>
      </c>
      <c r="AM52" s="6" vm="299">
        <v>89.394490385183204</v>
      </c>
      <c r="AN52" s="1">
        <f t="shared" si="1"/>
        <v>4.1893827333137512E-2</v>
      </c>
      <c r="AO52" s="6" vm="298">
        <v>90.271809891772961</v>
      </c>
      <c r="AP52" s="1">
        <f t="shared" si="2"/>
        <v>9.8140221260791805E-3</v>
      </c>
      <c r="AQ52" s="6" vm="297">
        <v>95.953028141755539</v>
      </c>
      <c r="AR52" s="1">
        <f t="shared" si="3"/>
        <v>6.2934577879781184E-2</v>
      </c>
      <c r="AS52" s="6" vm="296">
        <v>99.540278066073725</v>
      </c>
      <c r="AT52" s="1">
        <f t="shared" si="4"/>
        <v>3.7385479059801829E-2</v>
      </c>
      <c r="AU52" s="6">
        <v>102.17218685464941</v>
      </c>
      <c r="AV52" s="1">
        <f t="shared" si="5"/>
        <v>2.6440641313345115E-2</v>
      </c>
      <c r="AW52" s="7">
        <v>103.84896348857777</v>
      </c>
      <c r="AX52" s="1">
        <f t="shared" si="6"/>
        <v>1.641128261562752E-2</v>
      </c>
      <c r="AY52" s="6">
        <v>104.18680867467597</v>
      </c>
      <c r="AZ52" s="1">
        <f t="shared" si="7"/>
        <v>3.253235995324788E-3</v>
      </c>
      <c r="BA52" s="7">
        <v>104.55480764211903</v>
      </c>
      <c r="BB52" s="1">
        <f t="shared" si="8"/>
        <v>3.5321071076486188E-3</v>
      </c>
      <c r="BC52" s="7">
        <v>111.62526174796076</v>
      </c>
      <c r="BD52" s="1">
        <f t="shared" si="9"/>
        <v>6.7624380602786083E-2</v>
      </c>
      <c r="BE52" s="7">
        <v>120.86533967908284</v>
      </c>
      <c r="BF52" s="1">
        <f t="shared" si="10"/>
        <v>8.277765970202422E-2</v>
      </c>
      <c r="BG52" s="7">
        <v>123.70391951824045</v>
      </c>
      <c r="BH52" s="1">
        <f t="shared" si="11"/>
        <v>2.3485474385746219E-2</v>
      </c>
      <c r="BI52">
        <v>128.74009415279525</v>
      </c>
      <c r="BJ52" s="1">
        <f t="shared" si="12"/>
        <v>4.0711520331513817E-2</v>
      </c>
    </row>
    <row r="53" spans="1:62" ht="15" thickBot="1" x14ac:dyDescent="0.2">
      <c r="A53" t="s">
        <v>6</v>
      </c>
      <c r="B53">
        <v>63.1</v>
      </c>
      <c r="C53">
        <v>69.2</v>
      </c>
      <c r="D53" s="1">
        <v>9.7000000000000003E-2</v>
      </c>
      <c r="E53">
        <v>65.8</v>
      </c>
      <c r="F53" s="1">
        <v>-4.9000000000000002E-2</v>
      </c>
      <c r="G53">
        <v>66.400000000000006</v>
      </c>
      <c r="H53" s="1">
        <v>8.9999999999999993E-3</v>
      </c>
      <c r="I53">
        <v>67.3</v>
      </c>
      <c r="J53" s="1">
        <v>1.4E-2</v>
      </c>
      <c r="K53">
        <v>69.3</v>
      </c>
      <c r="L53" s="1">
        <v>0.03</v>
      </c>
      <c r="M53">
        <v>75.400000000000006</v>
      </c>
      <c r="N53" s="1">
        <v>8.7999999999999995E-2</v>
      </c>
      <c r="O53">
        <v>81.400000000000006</v>
      </c>
      <c r="P53" s="1">
        <v>0.08</v>
      </c>
      <c r="Q53">
        <v>86.6</v>
      </c>
      <c r="R53" s="1">
        <v>6.4000000000000001E-2</v>
      </c>
      <c r="S53">
        <v>84.7</v>
      </c>
      <c r="T53" s="1">
        <v>-2.1999999999999999E-2</v>
      </c>
      <c r="U53">
        <v>86.7</v>
      </c>
      <c r="V53" s="1">
        <v>2.4E-2</v>
      </c>
      <c r="W53">
        <v>88.1</v>
      </c>
      <c r="X53" s="1">
        <v>1.6E-2</v>
      </c>
      <c r="Y53">
        <v>87.6</v>
      </c>
      <c r="Z53" s="1">
        <f t="shared" si="0"/>
        <v>-5.6753688989784612E-3</v>
      </c>
      <c r="AA53">
        <v>87.2</v>
      </c>
      <c r="AB53" s="1">
        <v>-5.0000000000000001E-3</v>
      </c>
      <c r="AC53">
        <v>92.8</v>
      </c>
      <c r="AD53" s="1">
        <v>6.4000000000000001E-2</v>
      </c>
      <c r="AE53">
        <v>97.7</v>
      </c>
      <c r="AF53" s="1">
        <v>5.2999999999999999E-2</v>
      </c>
      <c r="AG53">
        <v>96</v>
      </c>
      <c r="AH53" s="1">
        <v>-1.7999999999999999E-2</v>
      </c>
      <c r="AI53">
        <v>95.4</v>
      </c>
      <c r="AJ53" s="1">
        <v>-6.0000000000000001E-3</v>
      </c>
      <c r="AK53">
        <v>96.5</v>
      </c>
      <c r="AL53" s="1">
        <v>1.0999999999999999E-2</v>
      </c>
      <c r="AM53" s="6" vm="295">
        <v>99.254885357275526</v>
      </c>
      <c r="AN53" s="1">
        <f t="shared" si="1"/>
        <v>2.8548034790419896E-2</v>
      </c>
      <c r="AO53" s="6" vm="294">
        <v>101.58100297115598</v>
      </c>
      <c r="AP53" s="1">
        <f t="shared" si="2"/>
        <v>2.3435799714113914E-2</v>
      </c>
      <c r="AQ53" s="6" vm="293">
        <v>108.65305745269951</v>
      </c>
      <c r="AR53" s="1">
        <f t="shared" si="3"/>
        <v>6.9619852872998766E-2</v>
      </c>
      <c r="AS53" s="6" vm="292">
        <v>114.31380107245263</v>
      </c>
      <c r="AT53" s="1">
        <f t="shared" si="4"/>
        <v>5.2099257512541186E-2</v>
      </c>
      <c r="AU53" s="6">
        <v>118.98776619999823</v>
      </c>
      <c r="AV53" s="1">
        <f t="shared" si="5"/>
        <v>4.088714646609648E-2</v>
      </c>
      <c r="AW53" s="7">
        <v>123.16497806418025</v>
      </c>
      <c r="AX53" s="1">
        <f t="shared" si="6"/>
        <v>3.510622980484257E-2</v>
      </c>
      <c r="AY53" s="6">
        <v>125.11877790450961</v>
      </c>
      <c r="AZ53" s="1">
        <f t="shared" si="7"/>
        <v>1.5863274374240177E-2</v>
      </c>
      <c r="BA53" s="7">
        <v>124.87087807209164</v>
      </c>
      <c r="BB53" s="1">
        <f t="shared" si="8"/>
        <v>-1.9813159668740088E-3</v>
      </c>
      <c r="BC53" s="7">
        <v>135.82425087596906</v>
      </c>
      <c r="BD53" s="1">
        <f t="shared" si="9"/>
        <v>8.7717592548309797E-2</v>
      </c>
      <c r="BE53" s="7">
        <v>148.91460601651886</v>
      </c>
      <c r="BF53" s="1">
        <f t="shared" si="10"/>
        <v>9.6377156922466956E-2</v>
      </c>
      <c r="BG53" s="7">
        <v>160.82756078969072</v>
      </c>
      <c r="BH53" s="1">
        <f t="shared" si="11"/>
        <v>7.9998564894637525E-2</v>
      </c>
      <c r="BI53">
        <v>171.80819799145331</v>
      </c>
      <c r="BJ53" s="1">
        <f t="shared" si="12"/>
        <v>6.8275842447934831E-2</v>
      </c>
    </row>
    <row r="54" spans="1:62" ht="15" thickBot="1" x14ac:dyDescent="0.2">
      <c r="A54" t="s">
        <v>5</v>
      </c>
      <c r="B54">
        <v>76.900000000000006</v>
      </c>
      <c r="C54">
        <v>80.099999999999994</v>
      </c>
      <c r="D54" s="1">
        <v>4.2000000000000003E-2</v>
      </c>
      <c r="E54">
        <v>77.599999999999994</v>
      </c>
      <c r="F54" s="1">
        <v>-3.1E-2</v>
      </c>
      <c r="G54">
        <v>78.099999999999994</v>
      </c>
      <c r="H54" s="1">
        <v>6.0000000000000001E-3</v>
      </c>
      <c r="I54">
        <v>79.2</v>
      </c>
      <c r="J54" s="1">
        <v>1.4E-2</v>
      </c>
      <c r="K54">
        <v>80.7</v>
      </c>
      <c r="L54" s="1">
        <v>1.9E-2</v>
      </c>
      <c r="M54">
        <v>85.7</v>
      </c>
      <c r="N54" s="1">
        <v>6.2E-2</v>
      </c>
      <c r="O54">
        <v>91.8</v>
      </c>
      <c r="P54" s="1">
        <v>7.0999999999999994E-2</v>
      </c>
      <c r="Q54">
        <v>93.2</v>
      </c>
      <c r="R54" s="1">
        <v>1.4999999999999999E-2</v>
      </c>
      <c r="S54">
        <v>92.6</v>
      </c>
      <c r="T54" s="1">
        <v>-6.0000000000000001E-3</v>
      </c>
      <c r="U54">
        <v>95</v>
      </c>
      <c r="V54" s="1">
        <v>2.5999999999999999E-2</v>
      </c>
      <c r="W54">
        <v>94.5</v>
      </c>
      <c r="X54" s="1">
        <v>-5.0000000000000001E-3</v>
      </c>
      <c r="Y54">
        <v>90.2</v>
      </c>
      <c r="Z54" s="1">
        <f t="shared" si="0"/>
        <v>-4.5502645502645489E-2</v>
      </c>
      <c r="AA54">
        <v>90.2</v>
      </c>
      <c r="AB54" s="1">
        <v>0</v>
      </c>
      <c r="AC54">
        <v>98.5</v>
      </c>
      <c r="AD54" s="1">
        <v>9.1999999999999998E-2</v>
      </c>
      <c r="AE54">
        <v>101.3</v>
      </c>
      <c r="AF54" s="1">
        <v>2.8000000000000001E-2</v>
      </c>
      <c r="AG54">
        <v>100.6</v>
      </c>
      <c r="AH54" s="1">
        <v>-7.0000000000000001E-3</v>
      </c>
      <c r="AI54">
        <v>99.4</v>
      </c>
      <c r="AJ54" s="1">
        <v>-1.2E-2</v>
      </c>
      <c r="AK54">
        <v>101.6</v>
      </c>
      <c r="AL54" s="1">
        <v>2.1999999999999999E-2</v>
      </c>
      <c r="AM54" s="6" vm="291">
        <v>104.28337869372545</v>
      </c>
      <c r="AN54" s="1">
        <f t="shared" si="1"/>
        <v>2.6411207615408161E-2</v>
      </c>
      <c r="AO54" s="6" vm="290">
        <v>110.92673686195408</v>
      </c>
      <c r="AP54" s="1">
        <f t="shared" si="2"/>
        <v>6.3704861229513909E-2</v>
      </c>
      <c r="AQ54" s="6" vm="289">
        <v>119.33728449825492</v>
      </c>
      <c r="AR54" s="1">
        <f t="shared" si="3"/>
        <v>7.5820743260189616E-2</v>
      </c>
      <c r="AS54" s="6" vm="288">
        <v>129.17486616863522</v>
      </c>
      <c r="AT54" s="1">
        <f t="shared" si="4"/>
        <v>8.243510577387192E-2</v>
      </c>
      <c r="AU54" s="6">
        <v>132.58998058606144</v>
      </c>
      <c r="AV54" s="1">
        <f t="shared" si="5"/>
        <v>2.6437917210363926E-2</v>
      </c>
      <c r="AW54" s="7">
        <v>133.58959921744901</v>
      </c>
      <c r="AX54" s="1">
        <f t="shared" si="6"/>
        <v>7.5391717154580373E-3</v>
      </c>
      <c r="AY54" s="6">
        <v>133.77511783337494</v>
      </c>
      <c r="AZ54" s="1">
        <f t="shared" si="7"/>
        <v>1.3887205067810715E-3</v>
      </c>
      <c r="BA54" s="7">
        <v>133.67493707956783</v>
      </c>
      <c r="BB54" s="1">
        <f t="shared" si="8"/>
        <v>-7.4887434546599962E-4</v>
      </c>
      <c r="BC54" s="7">
        <v>139.9471915866477</v>
      </c>
      <c r="BD54" s="1">
        <f t="shared" si="9"/>
        <v>4.6921694104455902E-2</v>
      </c>
      <c r="BE54" s="7">
        <v>150.77745400604516</v>
      </c>
      <c r="BF54" s="1">
        <f t="shared" si="10"/>
        <v>7.7388208342086928E-2</v>
      </c>
      <c r="BG54" s="7">
        <v>157.98308559062872</v>
      </c>
      <c r="BH54" s="1">
        <f t="shared" si="11"/>
        <v>4.7789847839549315E-2</v>
      </c>
      <c r="BI54">
        <v>166.62944639918138</v>
      </c>
      <c r="BJ54" s="1">
        <f t="shared" si="12"/>
        <v>5.4729661572488819E-2</v>
      </c>
    </row>
    <row r="55" spans="1:62" ht="15" thickBot="1" x14ac:dyDescent="0.2">
      <c r="A55" t="s">
        <v>4</v>
      </c>
      <c r="B55">
        <v>50.1</v>
      </c>
      <c r="C55">
        <v>50.4</v>
      </c>
      <c r="D55" s="1">
        <v>6.0000000000000001E-3</v>
      </c>
      <c r="E55">
        <v>47.3</v>
      </c>
      <c r="F55" s="1">
        <v>-6.2E-2</v>
      </c>
      <c r="G55">
        <v>47.2</v>
      </c>
      <c r="H55" s="1">
        <v>-2E-3</v>
      </c>
      <c r="I55">
        <v>47.4</v>
      </c>
      <c r="J55" s="1">
        <v>4.0000000000000001E-3</v>
      </c>
      <c r="K55">
        <v>48.6</v>
      </c>
      <c r="L55" s="1">
        <v>2.5000000000000001E-2</v>
      </c>
      <c r="M55">
        <v>52</v>
      </c>
      <c r="N55" s="1">
        <v>7.0000000000000007E-2</v>
      </c>
      <c r="O55">
        <v>56.4</v>
      </c>
      <c r="P55" s="1">
        <v>8.5000000000000006E-2</v>
      </c>
      <c r="Q55">
        <v>59.5</v>
      </c>
      <c r="R55" s="1">
        <v>5.5E-2</v>
      </c>
      <c r="S55">
        <v>60.5</v>
      </c>
      <c r="T55" s="1">
        <v>1.7000000000000001E-2</v>
      </c>
      <c r="U55">
        <v>63.2</v>
      </c>
      <c r="V55" s="1">
        <v>4.4999999999999998E-2</v>
      </c>
      <c r="W55">
        <v>65.099999999999994</v>
      </c>
      <c r="X55" s="1">
        <v>0.03</v>
      </c>
      <c r="Y55">
        <v>65.099999999999994</v>
      </c>
      <c r="Z55" s="1">
        <f t="shared" si="0"/>
        <v>0</v>
      </c>
      <c r="AA55">
        <v>66.3</v>
      </c>
      <c r="AB55" s="1">
        <v>1.7999999999999999E-2</v>
      </c>
      <c r="AC55">
        <v>73.099999999999994</v>
      </c>
      <c r="AD55" s="1">
        <v>0.10299999999999999</v>
      </c>
      <c r="AE55">
        <v>78.099999999999994</v>
      </c>
      <c r="AF55" s="1">
        <v>6.8000000000000005E-2</v>
      </c>
      <c r="AG55">
        <v>79.5</v>
      </c>
      <c r="AH55" s="1">
        <v>1.7999999999999999E-2</v>
      </c>
      <c r="AI55">
        <v>76.599999999999994</v>
      </c>
      <c r="AJ55" s="1">
        <v>-3.5999999999999997E-2</v>
      </c>
      <c r="AK55">
        <v>78.5</v>
      </c>
      <c r="AL55" s="1">
        <v>2.4E-2</v>
      </c>
      <c r="AM55" s="6" vm="287">
        <v>81.112793363605348</v>
      </c>
      <c r="AN55" s="1">
        <f t="shared" si="1"/>
        <v>3.3283991893061859E-2</v>
      </c>
      <c r="AO55" s="6" vm="286">
        <v>84.538253603083149</v>
      </c>
      <c r="AP55" s="1">
        <f t="shared" si="2"/>
        <v>4.2230825711086606E-2</v>
      </c>
      <c r="AQ55" s="6" vm="285">
        <v>91.459922761018589</v>
      </c>
      <c r="AR55" s="1">
        <f t="shared" si="3"/>
        <v>8.1876178687502632E-2</v>
      </c>
      <c r="AS55" s="6" vm="284">
        <v>97.857195531475043</v>
      </c>
      <c r="AT55" s="1">
        <f t="shared" si="4"/>
        <v>6.994618601605751E-2</v>
      </c>
      <c r="AU55" s="6">
        <v>101.79816651931671</v>
      </c>
      <c r="AV55" s="1">
        <f t="shared" si="5"/>
        <v>4.0272674548230691E-2</v>
      </c>
      <c r="AW55" s="7">
        <v>103.72337909061608</v>
      </c>
      <c r="AX55" s="1">
        <f t="shared" si="6"/>
        <v>1.8912055463533806E-2</v>
      </c>
      <c r="AY55" s="6">
        <v>105.25197545961711</v>
      </c>
      <c r="AZ55" s="1">
        <f t="shared" si="7"/>
        <v>1.4737240363771775E-2</v>
      </c>
      <c r="BA55" s="7">
        <v>105.63277922259394</v>
      </c>
      <c r="BB55" s="1">
        <f t="shared" si="8"/>
        <v>3.6180201018927161E-3</v>
      </c>
      <c r="BC55" s="7">
        <v>111.22416968237111</v>
      </c>
      <c r="BD55" s="1">
        <f t="shared" si="9"/>
        <v>5.2932342601672566E-2</v>
      </c>
      <c r="BE55" s="7">
        <v>119.78471124630821</v>
      </c>
      <c r="BF55" s="1">
        <f t="shared" si="10"/>
        <v>7.6966558513171135E-2</v>
      </c>
      <c r="BG55" s="7">
        <v>126.37511021828155</v>
      </c>
      <c r="BH55" s="1">
        <f t="shared" si="11"/>
        <v>5.501869899257672E-2</v>
      </c>
      <c r="BI55">
        <v>133.90213594282926</v>
      </c>
      <c r="BJ55" s="1">
        <f t="shared" si="12"/>
        <v>5.9560982471521973E-2</v>
      </c>
    </row>
    <row r="56" spans="1:62" ht="15" thickBot="1" x14ac:dyDescent="0.2">
      <c r="A56" t="s">
        <v>3</v>
      </c>
      <c r="B56">
        <v>54.5</v>
      </c>
      <c r="C56">
        <v>61.2</v>
      </c>
      <c r="D56" s="1">
        <v>0.123</v>
      </c>
      <c r="E56">
        <v>63.3</v>
      </c>
      <c r="F56" s="1">
        <v>3.4000000000000002E-2</v>
      </c>
      <c r="G56">
        <v>66.099999999999994</v>
      </c>
      <c r="H56" s="1">
        <v>4.3999999999999997E-2</v>
      </c>
      <c r="I56">
        <v>68.099999999999994</v>
      </c>
      <c r="J56" s="1">
        <v>0.03</v>
      </c>
      <c r="K56">
        <v>68.599999999999994</v>
      </c>
      <c r="L56" s="1">
        <v>7.0000000000000001E-3</v>
      </c>
      <c r="M56">
        <v>75.400000000000006</v>
      </c>
      <c r="N56" s="1">
        <v>9.9000000000000005E-2</v>
      </c>
      <c r="O56">
        <v>81.7</v>
      </c>
      <c r="P56" s="1">
        <v>8.4000000000000005E-2</v>
      </c>
      <c r="Q56">
        <v>83.8</v>
      </c>
      <c r="R56" s="1">
        <v>2.5999999999999999E-2</v>
      </c>
      <c r="S56">
        <v>83.9</v>
      </c>
      <c r="T56" s="1">
        <v>1E-3</v>
      </c>
      <c r="U56">
        <v>85.8</v>
      </c>
      <c r="V56" s="1">
        <v>2.3E-2</v>
      </c>
      <c r="W56">
        <v>85.9</v>
      </c>
      <c r="X56" s="1">
        <v>1E-3</v>
      </c>
      <c r="Y56">
        <v>83.6</v>
      </c>
      <c r="Z56" s="1">
        <f t="shared" si="0"/>
        <v>-2.6775320139697412E-2</v>
      </c>
      <c r="AA56">
        <v>82.7</v>
      </c>
      <c r="AB56" s="1">
        <v>-1.0999999999999999E-2</v>
      </c>
      <c r="AC56">
        <v>87.9</v>
      </c>
      <c r="AD56" s="1">
        <v>6.3E-2</v>
      </c>
      <c r="AE56">
        <v>89.7</v>
      </c>
      <c r="AF56" s="1">
        <v>0.02</v>
      </c>
      <c r="AG56">
        <v>88.8</v>
      </c>
      <c r="AH56" s="1">
        <v>-0.01</v>
      </c>
      <c r="AI56">
        <v>86.7</v>
      </c>
      <c r="AJ56" s="1">
        <v>-2.3E-2</v>
      </c>
      <c r="AK56">
        <v>87.1</v>
      </c>
      <c r="AL56" s="1">
        <v>4.0000000000000001E-3</v>
      </c>
      <c r="AM56" s="6" vm="283">
        <v>90.738946997464467</v>
      </c>
      <c r="AN56" s="1">
        <f t="shared" si="1"/>
        <v>4.177895519477004E-2</v>
      </c>
      <c r="AO56" s="6" vm="282">
        <v>103.51430032296847</v>
      </c>
      <c r="AP56" s="1">
        <f t="shared" si="2"/>
        <v>0.14079239123042697</v>
      </c>
      <c r="AQ56" s="6" vm="281">
        <v>110.23462976833176</v>
      </c>
      <c r="AR56" s="1">
        <f t="shared" si="3"/>
        <v>6.4921749211419133E-2</v>
      </c>
      <c r="AS56" s="6" vm="280">
        <v>116.96560184705953</v>
      </c>
      <c r="AT56" s="1">
        <f t="shared" si="4"/>
        <v>6.106041352770486E-2</v>
      </c>
      <c r="AU56" s="6">
        <v>122.63318459508207</v>
      </c>
      <c r="AV56" s="1">
        <f t="shared" si="5"/>
        <v>4.8455124058039534E-2</v>
      </c>
      <c r="AW56" s="7">
        <v>126.51858465841192</v>
      </c>
      <c r="AX56" s="1">
        <f t="shared" si="6"/>
        <v>3.1683104994450817E-2</v>
      </c>
      <c r="AY56" s="6">
        <v>126.56250467184152</v>
      </c>
      <c r="AZ56" s="1">
        <f t="shared" si="7"/>
        <v>3.4714278181491309E-4</v>
      </c>
      <c r="BA56" s="7">
        <v>127.06201924837097</v>
      </c>
      <c r="BB56" s="1">
        <f t="shared" si="8"/>
        <v>3.9467816935563338E-3</v>
      </c>
      <c r="BC56" s="7">
        <v>136.4861535263264</v>
      </c>
      <c r="BD56" s="1">
        <f t="shared" si="9"/>
        <v>7.416956171248823E-2</v>
      </c>
      <c r="BE56" s="7">
        <v>147.25853370503003</v>
      </c>
      <c r="BF56" s="1">
        <f t="shared" si="10"/>
        <v>7.8926542366261065E-2</v>
      </c>
      <c r="BG56" s="7">
        <v>151.18948740357652</v>
      </c>
      <c r="BH56" s="1">
        <f t="shared" si="11"/>
        <v>2.6694233601568307E-2</v>
      </c>
      <c r="BI56">
        <v>157.18668121787363</v>
      </c>
      <c r="BJ56" s="1">
        <f t="shared" si="12"/>
        <v>3.9666738192507767E-2</v>
      </c>
    </row>
    <row r="57" spans="1:62" ht="15" thickBot="1" x14ac:dyDescent="0.2">
      <c r="A57" t="s">
        <v>2</v>
      </c>
      <c r="B57">
        <v>76.7</v>
      </c>
      <c r="C57">
        <v>82.1</v>
      </c>
      <c r="D57" s="1">
        <v>7.0000000000000007E-2</v>
      </c>
      <c r="E57">
        <v>81.8</v>
      </c>
      <c r="F57" s="1">
        <v>-4.0000000000000001E-3</v>
      </c>
      <c r="G57">
        <v>81.400000000000006</v>
      </c>
      <c r="H57" s="1">
        <v>-5.0000000000000001E-3</v>
      </c>
      <c r="I57">
        <v>85.5</v>
      </c>
      <c r="J57" s="1">
        <v>0.05</v>
      </c>
      <c r="K57">
        <v>88.6</v>
      </c>
      <c r="L57" s="1">
        <v>3.5999999999999997E-2</v>
      </c>
      <c r="M57">
        <v>94.7</v>
      </c>
      <c r="N57" s="1">
        <v>6.9000000000000006E-2</v>
      </c>
      <c r="O57">
        <v>100.6</v>
      </c>
      <c r="P57" s="1">
        <v>6.2E-2</v>
      </c>
      <c r="Q57">
        <v>103.3</v>
      </c>
      <c r="R57" s="1">
        <v>2.7E-2</v>
      </c>
      <c r="S57">
        <v>105.4</v>
      </c>
      <c r="T57" s="1">
        <v>0.02</v>
      </c>
      <c r="U57">
        <v>107</v>
      </c>
      <c r="V57" s="1">
        <v>1.4999999999999999E-2</v>
      </c>
      <c r="W57">
        <v>104.5</v>
      </c>
      <c r="X57" s="1">
        <v>-2.3E-2</v>
      </c>
      <c r="Y57">
        <v>99.2</v>
      </c>
      <c r="Z57" s="1">
        <f t="shared" si="0"/>
        <v>-5.0717703349282273E-2</v>
      </c>
      <c r="AA57">
        <v>95.7</v>
      </c>
      <c r="AB57" s="1">
        <v>-3.5000000000000003E-2</v>
      </c>
      <c r="AC57">
        <v>101.5</v>
      </c>
      <c r="AD57" s="1">
        <v>6.0999999999999999E-2</v>
      </c>
      <c r="AE57">
        <v>104.7</v>
      </c>
      <c r="AF57" s="1">
        <v>3.2000000000000001E-2</v>
      </c>
      <c r="AG57">
        <v>107.4</v>
      </c>
      <c r="AH57" s="1">
        <v>2.5999999999999999E-2</v>
      </c>
      <c r="AI57">
        <v>104.5</v>
      </c>
      <c r="AJ57" s="1">
        <v>-2.7E-2</v>
      </c>
      <c r="AK57">
        <v>106.8</v>
      </c>
      <c r="AL57" s="1">
        <v>2.1999999999999999E-2</v>
      </c>
      <c r="AM57" s="6" vm="279">
        <v>110.78776386606997</v>
      </c>
      <c r="AN57" s="1">
        <f t="shared" si="1"/>
        <v>3.7338612978183194E-2</v>
      </c>
      <c r="AO57" s="6" vm="278">
        <v>118.27912814773104</v>
      </c>
      <c r="AP57" s="1">
        <f t="shared" si="2"/>
        <v>6.7619058461341419E-2</v>
      </c>
      <c r="AQ57" s="6" vm="277">
        <v>129.74608522005499</v>
      </c>
      <c r="AR57" s="1">
        <f t="shared" si="3"/>
        <v>9.6948271870939795E-2</v>
      </c>
      <c r="AS57" s="6" vm="276">
        <v>137.61386907922548</v>
      </c>
      <c r="AT57" s="1">
        <f t="shared" si="4"/>
        <v>6.063985549796258E-2</v>
      </c>
      <c r="AU57" s="6">
        <v>142.05796939188346</v>
      </c>
      <c r="AV57" s="1">
        <f t="shared" si="5"/>
        <v>3.229398564544006E-2</v>
      </c>
      <c r="AW57" s="7">
        <v>142.77887735350177</v>
      </c>
      <c r="AX57" s="1">
        <f t="shared" si="6"/>
        <v>5.074744941831355E-3</v>
      </c>
      <c r="AY57" s="6">
        <v>142.76285560068959</v>
      </c>
      <c r="AZ57" s="1">
        <f t="shared" si="7"/>
        <v>-1.1221374694314612E-4</v>
      </c>
      <c r="BA57" s="7">
        <v>141.1891909476528</v>
      </c>
      <c r="BB57" s="1">
        <f t="shared" si="8"/>
        <v>-1.1022927822614825E-2</v>
      </c>
      <c r="BC57" s="7">
        <v>148.06895757570354</v>
      </c>
      <c r="BD57" s="1">
        <f t="shared" si="9"/>
        <v>4.872728982915886E-2</v>
      </c>
      <c r="BE57" s="7">
        <v>158.77126425619704</v>
      </c>
      <c r="BF57" s="1">
        <f t="shared" si="10"/>
        <v>7.2279205957276549E-2</v>
      </c>
      <c r="BG57" s="7">
        <v>165.16167821043118</v>
      </c>
      <c r="BH57" s="1">
        <f t="shared" si="11"/>
        <v>4.0249184789020731E-2</v>
      </c>
      <c r="BI57">
        <v>172.83507008433301</v>
      </c>
      <c r="BJ57" s="1">
        <f t="shared" si="12"/>
        <v>4.6459880748639604E-2</v>
      </c>
    </row>
    <row r="58" spans="1:62" ht="15" thickBot="1" x14ac:dyDescent="0.2">
      <c r="A58" t="s">
        <v>1</v>
      </c>
      <c r="B58">
        <v>51.5</v>
      </c>
      <c r="C58">
        <v>55.5</v>
      </c>
      <c r="D58" s="1">
        <v>7.8E-2</v>
      </c>
      <c r="E58">
        <v>59.1</v>
      </c>
      <c r="F58" s="1">
        <v>6.5000000000000002E-2</v>
      </c>
      <c r="G58">
        <v>59</v>
      </c>
      <c r="H58" s="1">
        <v>-2E-3</v>
      </c>
      <c r="I58">
        <v>61.7</v>
      </c>
      <c r="J58" s="1">
        <v>4.5999999999999999E-2</v>
      </c>
      <c r="K58">
        <v>66.900000000000006</v>
      </c>
      <c r="L58" s="1">
        <v>8.4000000000000005E-2</v>
      </c>
      <c r="M58">
        <v>72.3</v>
      </c>
      <c r="N58" s="1">
        <v>8.1000000000000003E-2</v>
      </c>
      <c r="O58">
        <v>76.599999999999994</v>
      </c>
      <c r="P58" s="1">
        <v>5.8999999999999997E-2</v>
      </c>
      <c r="Q58">
        <v>78.599999999999994</v>
      </c>
      <c r="R58" s="1">
        <v>2.5999999999999999E-2</v>
      </c>
      <c r="S58">
        <v>79.900000000000006</v>
      </c>
      <c r="T58" s="1">
        <v>1.7000000000000001E-2</v>
      </c>
      <c r="U58">
        <v>81.900000000000006</v>
      </c>
      <c r="V58" s="1">
        <v>2.5000000000000001E-2</v>
      </c>
      <c r="W58">
        <v>82.7</v>
      </c>
      <c r="X58" s="1">
        <v>0.01</v>
      </c>
      <c r="Y58">
        <v>81.099999999999994</v>
      </c>
      <c r="Z58" s="1">
        <f t="shared" si="0"/>
        <v>-1.9347037484885199E-2</v>
      </c>
      <c r="AA58">
        <v>80.5</v>
      </c>
      <c r="AB58" s="1">
        <v>-7.0000000000000001E-3</v>
      </c>
      <c r="AC58">
        <v>85.3</v>
      </c>
      <c r="AD58" s="1">
        <v>0.06</v>
      </c>
      <c r="AE58">
        <v>87.3</v>
      </c>
      <c r="AF58" s="1">
        <v>2.3E-2</v>
      </c>
      <c r="AG58">
        <v>87.2</v>
      </c>
      <c r="AH58" s="1">
        <v>-1E-3</v>
      </c>
      <c r="AI58">
        <v>85</v>
      </c>
      <c r="AJ58" s="1">
        <v>-2.5999999999999999E-2</v>
      </c>
      <c r="AK58">
        <v>85.7</v>
      </c>
      <c r="AL58" s="1">
        <v>8.0000000000000002E-3</v>
      </c>
      <c r="AM58" s="6" vm="275">
        <v>88.924446117655904</v>
      </c>
      <c r="AN58" s="1">
        <f t="shared" si="1"/>
        <v>3.7624808840792223E-2</v>
      </c>
      <c r="AO58" s="6" vm="274">
        <v>99.90209687273358</v>
      </c>
      <c r="AP58" s="1">
        <f t="shared" si="2"/>
        <v>0.12344918899526403</v>
      </c>
      <c r="AQ58" s="6" vm="273">
        <v>108.07496674132366</v>
      </c>
      <c r="AR58" s="1">
        <f t="shared" si="3"/>
        <v>8.1808792051698331E-2</v>
      </c>
      <c r="AS58" s="6" vm="272">
        <v>115.48293340659163</v>
      </c>
      <c r="AT58" s="1">
        <f t="shared" si="4"/>
        <v>6.8544704556781078E-2</v>
      </c>
      <c r="AU58" s="6">
        <v>119.33676099427797</v>
      </c>
      <c r="AV58" s="1">
        <f t="shared" si="5"/>
        <v>3.3371403669820277E-2</v>
      </c>
      <c r="AW58" s="7">
        <v>120.38431358118777</v>
      </c>
      <c r="AX58" s="1">
        <f t="shared" si="6"/>
        <v>8.7781214956892395E-3</v>
      </c>
      <c r="AY58" s="6">
        <v>121.76327596876334</v>
      </c>
      <c r="AZ58" s="1">
        <f t="shared" si="7"/>
        <v>1.1454668357979925E-2</v>
      </c>
      <c r="BA58" s="7">
        <v>121.94637273621916</v>
      </c>
      <c r="BB58" s="1">
        <f t="shared" si="8"/>
        <v>1.5037109177549191E-3</v>
      </c>
      <c r="BC58" s="7">
        <v>127.88243271828435</v>
      </c>
      <c r="BD58" s="1">
        <f t="shared" si="9"/>
        <v>4.8677626475249092E-2</v>
      </c>
      <c r="BE58" s="7">
        <v>136.74089469396316</v>
      </c>
      <c r="BF58" s="1">
        <f t="shared" si="10"/>
        <v>6.9270358620666439E-2</v>
      </c>
      <c r="BG58" s="7">
        <v>144.18830102812205</v>
      </c>
      <c r="BH58" s="1">
        <f t="shared" si="11"/>
        <v>5.4463636140649641E-2</v>
      </c>
      <c r="BI58">
        <v>152.40416385168643</v>
      </c>
      <c r="BJ58" s="1">
        <f t="shared" si="12"/>
        <v>5.69800931489024E-2</v>
      </c>
    </row>
    <row r="59" spans="1:62" ht="15" thickBot="1" x14ac:dyDescent="0.2">
      <c r="A59" t="s">
        <v>0</v>
      </c>
      <c r="B59">
        <v>47.7</v>
      </c>
      <c r="C59">
        <v>51.9</v>
      </c>
      <c r="D59" s="1">
        <v>8.7999999999999995E-2</v>
      </c>
      <c r="E59">
        <v>51.8</v>
      </c>
      <c r="F59" s="1">
        <v>-2E-3</v>
      </c>
      <c r="G59">
        <v>53.3</v>
      </c>
      <c r="H59" s="1">
        <v>2.9000000000000001E-2</v>
      </c>
      <c r="I59">
        <v>55.2</v>
      </c>
      <c r="J59" s="1">
        <v>3.5999999999999997E-2</v>
      </c>
      <c r="K59">
        <v>57.7</v>
      </c>
      <c r="L59" s="1">
        <v>4.4999999999999998E-2</v>
      </c>
      <c r="M59">
        <v>63.1</v>
      </c>
      <c r="N59" s="1">
        <v>9.4E-2</v>
      </c>
      <c r="O59">
        <v>69</v>
      </c>
      <c r="P59" s="1">
        <v>9.4E-2</v>
      </c>
      <c r="Q59">
        <v>71.8</v>
      </c>
      <c r="R59" s="1">
        <v>4.1000000000000002E-2</v>
      </c>
      <c r="S59">
        <v>72</v>
      </c>
      <c r="T59" s="1">
        <v>3.0000000000000001E-3</v>
      </c>
      <c r="U59">
        <v>74.5</v>
      </c>
      <c r="V59" s="1">
        <v>3.5000000000000003E-2</v>
      </c>
      <c r="W59">
        <v>75.7</v>
      </c>
      <c r="X59" s="1">
        <v>1.6E-2</v>
      </c>
      <c r="Y59">
        <v>75.3</v>
      </c>
      <c r="Z59" s="1">
        <f t="shared" si="0"/>
        <v>-5.2840158520476299E-3</v>
      </c>
      <c r="AA59">
        <v>76.400000000000006</v>
      </c>
      <c r="AB59" s="1">
        <v>1.4999999999999999E-2</v>
      </c>
      <c r="AC59">
        <v>84</v>
      </c>
      <c r="AD59" s="1">
        <v>9.9000000000000005E-2</v>
      </c>
      <c r="AE59">
        <v>89.3</v>
      </c>
      <c r="AF59" s="1">
        <v>6.3E-2</v>
      </c>
      <c r="AG59">
        <v>90.6</v>
      </c>
      <c r="AH59" s="1">
        <v>1.4E-2</v>
      </c>
      <c r="AI59">
        <v>89.3</v>
      </c>
      <c r="AJ59" s="1">
        <v>-1.4E-2</v>
      </c>
      <c r="AK59">
        <v>91.5</v>
      </c>
      <c r="AL59" s="1">
        <v>2.4E-2</v>
      </c>
      <c r="AM59" s="6" vm="271">
        <v>94.994087705691769</v>
      </c>
      <c r="AN59" s="1">
        <f t="shared" si="1"/>
        <v>3.8186750881877174E-2</v>
      </c>
      <c r="AO59" s="6" vm="270">
        <v>98.704397314345769</v>
      </c>
      <c r="AP59" s="1">
        <f t="shared" si="2"/>
        <v>3.9058321399424223E-2</v>
      </c>
      <c r="AQ59" s="6" vm="269">
        <v>105.24574053420442</v>
      </c>
      <c r="AR59" s="1">
        <f t="shared" si="3"/>
        <v>6.6272054719368922E-2</v>
      </c>
      <c r="AS59" s="6" vm="268">
        <v>110.46845821715425</v>
      </c>
      <c r="AT59" s="1">
        <f t="shared" si="4"/>
        <v>4.9624029024267102E-2</v>
      </c>
      <c r="AU59" s="6">
        <v>113.73046509772311</v>
      </c>
      <c r="AV59" s="1">
        <f t="shared" si="5"/>
        <v>2.9528853151517209E-2</v>
      </c>
      <c r="AW59" s="5">
        <v>114.97990766963365</v>
      </c>
      <c r="AX59" s="1">
        <f t="shared" si="6"/>
        <v>1.0985997206966136E-2</v>
      </c>
      <c r="AY59" s="6">
        <v>115.29486228829231</v>
      </c>
      <c r="AZ59" s="1">
        <f t="shared" si="7"/>
        <v>2.7392143987765571E-3</v>
      </c>
      <c r="BA59" s="5">
        <v>115.196141399235</v>
      </c>
      <c r="BB59" s="1">
        <f t="shared" si="8"/>
        <v>-8.5624707899345509E-4</v>
      </c>
      <c r="BC59" s="5">
        <v>121.68404120159785</v>
      </c>
      <c r="BD59" s="1">
        <f t="shared" si="9"/>
        <v>5.6320461115774156E-2</v>
      </c>
      <c r="BE59" s="5">
        <v>130.88093142005704</v>
      </c>
      <c r="BF59" s="1">
        <f t="shared" si="10"/>
        <v>7.5580085339394643E-2</v>
      </c>
      <c r="BG59" s="5">
        <v>135.86888462749729</v>
      </c>
      <c r="BH59" s="1">
        <f t="shared" si="11"/>
        <v>3.8110618203285984E-2</v>
      </c>
      <c r="BI59">
        <v>142.41298668479223</v>
      </c>
      <c r="BJ59" s="1">
        <f t="shared" si="12"/>
        <v>4.8164832406157432E-2</v>
      </c>
    </row>
    <row r="61" spans="1:62" s="4" customFormat="1" x14ac:dyDescent="0.15">
      <c r="AQ61" s="4">
        <v>2017</v>
      </c>
      <c r="AS61" s="4">
        <v>2018</v>
      </c>
      <c r="AU61" s="4">
        <v>2019</v>
      </c>
      <c r="AW61" s="4">
        <v>2020</v>
      </c>
      <c r="AY61" s="4">
        <v>2021</v>
      </c>
      <c r="BA61" s="4">
        <v>2022</v>
      </c>
      <c r="BC61" s="4">
        <v>2023</v>
      </c>
      <c r="BE61" s="4">
        <v>2024</v>
      </c>
      <c r="BG61" s="4">
        <v>2025</v>
      </c>
      <c r="BI61" s="4">
        <v>2026</v>
      </c>
    </row>
    <row r="62" spans="1:62" s="4" customFormat="1" ht="76.25" customHeight="1" x14ac:dyDescent="0.15">
      <c r="E62" s="2" t="s">
        <v>31</v>
      </c>
      <c r="F62" s="3" t="s">
        <v>28</v>
      </c>
      <c r="T62" s="2"/>
      <c r="V62" s="2"/>
      <c r="X62" s="2"/>
      <c r="Z62" s="2"/>
      <c r="AB62" s="2"/>
      <c r="AD62" s="2"/>
      <c r="AF62" s="2"/>
      <c r="AH62" s="2"/>
      <c r="AJ62" s="2"/>
      <c r="AL62" s="2"/>
      <c r="AN62" s="2"/>
      <c r="AP62" s="2"/>
      <c r="AR62" s="2" t="s">
        <v>30</v>
      </c>
      <c r="AT62" s="2" t="s">
        <v>30</v>
      </c>
      <c r="AV62" s="2" t="s">
        <v>30</v>
      </c>
      <c r="AX62" s="2" t="s">
        <v>30</v>
      </c>
      <c r="AZ62" s="2" t="s">
        <v>30</v>
      </c>
      <c r="BB62" s="2" t="s">
        <v>30</v>
      </c>
      <c r="BD62" s="2" t="s">
        <v>30</v>
      </c>
      <c r="BF62" s="2" t="s">
        <v>30</v>
      </c>
      <c r="BH62" s="2" t="s">
        <v>30</v>
      </c>
      <c r="BJ62" s="2" t="s">
        <v>30</v>
      </c>
    </row>
    <row r="63" spans="1:62" s="2" customFormat="1" ht="75" x14ac:dyDescent="0.15">
      <c r="E63" s="2" t="s">
        <v>29</v>
      </c>
      <c r="F63" s="3" t="s">
        <v>28</v>
      </c>
      <c r="AR63" s="2" t="s">
        <v>27</v>
      </c>
      <c r="AT63" s="2" t="s">
        <v>27</v>
      </c>
      <c r="AV63" s="2" t="s">
        <v>27</v>
      </c>
      <c r="AX63" s="2" t="s">
        <v>27</v>
      </c>
      <c r="AZ63" s="2" t="s">
        <v>27</v>
      </c>
      <c r="BB63" s="2" t="s">
        <v>27</v>
      </c>
      <c r="BD63" s="2" t="s">
        <v>27</v>
      </c>
      <c r="BF63" s="2" t="s">
        <v>27</v>
      </c>
      <c r="BH63" s="2" t="s">
        <v>27</v>
      </c>
      <c r="BJ63" s="2" t="s">
        <v>27</v>
      </c>
    </row>
    <row r="64" spans="1:62" x14ac:dyDescent="0.15">
      <c r="D64" t="s">
        <v>26</v>
      </c>
      <c r="F64" s="1"/>
      <c r="H64" s="1"/>
      <c r="J64" s="1"/>
      <c r="L64" s="1"/>
      <c r="N64" s="1"/>
      <c r="P64" s="1"/>
      <c r="R64" s="1"/>
      <c r="T64" s="1"/>
      <c r="U64" s="1"/>
      <c r="V64" s="1"/>
      <c r="W64" s="1"/>
      <c r="X64" s="1"/>
      <c r="Y64" s="1"/>
      <c r="Z64" s="1"/>
      <c r="AA64" s="1"/>
      <c r="AB64" s="1"/>
      <c r="AC64" s="1"/>
      <c r="AD64" s="1"/>
      <c r="AE64" s="1"/>
      <c r="AF64" s="1"/>
      <c r="AG64" s="1"/>
      <c r="AH64" s="1"/>
      <c r="AI64" s="1"/>
      <c r="AJ64" s="1"/>
      <c r="AK64" s="1"/>
      <c r="AL64" s="1"/>
      <c r="AM64" s="1"/>
      <c r="AN64" s="1"/>
      <c r="AO64" s="1"/>
      <c r="AP64" s="1"/>
      <c r="AQ64" s="1"/>
      <c r="AR64" s="1">
        <f t="shared" ref="AR64:AR90" si="13">((AQ33/$AO33)^(1/(AQ$30-$AO$30)))-1</f>
        <v>5.8584615617477631E-2</v>
      </c>
      <c r="AS64" s="1"/>
      <c r="AT64" s="1">
        <f t="shared" ref="AT64:AT90" si="14">((AS33/$AO33)^(1/(AS$30-$AO$30)))-1</f>
        <v>4.9242782013236619E-2</v>
      </c>
      <c r="AU64" s="1"/>
      <c r="AV64" s="1">
        <f t="shared" ref="AV64:AV90" si="15">((AU33/$AO33)^(1/(AU$30-$AO$30)))-1</f>
        <v>4.1326695273205871E-2</v>
      </c>
      <c r="AW64" s="1"/>
      <c r="AX64" s="1">
        <f t="shared" ref="AX64:AX90" si="16">((AW33/$AO33)^(1/(AW$30-$AO$30)))-1</f>
        <v>3.2834569987398865E-2</v>
      </c>
      <c r="AY64" s="1"/>
      <c r="AZ64" s="1">
        <f t="shared" ref="AZ64:AZ90" si="17">((AY33/$AO33)^(1/(AY$30-$AO$30)))-1</f>
        <v>2.3767564556385956E-2</v>
      </c>
      <c r="BA64" s="1"/>
      <c r="BB64" s="1">
        <f t="shared" ref="BB64:BB90" si="18">((BA33/$AO33)^(1/(BA$30-$AO$30)))-1</f>
        <v>1.9284798692798866E-2</v>
      </c>
      <c r="BC64" s="1"/>
      <c r="BD64" s="1">
        <f t="shared" ref="BD64:BD90" si="19">((BC33/$AO33)^(1/(BC$30-$AO$30)))-1</f>
        <v>2.5589882813545684E-2</v>
      </c>
      <c r="BF64" s="1">
        <f t="shared" ref="BF64:BF90" si="20">((BE33/$AO33)^(1/(BE$30-$AO$30)))-1</f>
        <v>3.1618941292781644E-2</v>
      </c>
      <c r="BH64" s="1">
        <f t="shared" ref="BH64:BH90" si="21">((BG33/$AO33)^(1/(BG$30-$AO$30)))-1</f>
        <v>3.1011559325419435E-2</v>
      </c>
      <c r="BJ64" s="1">
        <f t="shared" ref="BJ64:BJ90" si="22">((BI33/$AO33)^(1/(BI$30-$AO$30)))-1</f>
        <v>3.3522340214295676E-2</v>
      </c>
    </row>
    <row r="65" spans="4:62" x14ac:dyDescent="0.15">
      <c r="D65" t="s">
        <v>25</v>
      </c>
      <c r="F65" s="1"/>
      <c r="H65" s="1"/>
      <c r="J65" s="1"/>
      <c r="L65" s="1"/>
      <c r="N65" s="1"/>
      <c r="P65" s="1"/>
      <c r="R65" s="1"/>
      <c r="T65" s="1"/>
      <c r="U65" s="1"/>
      <c r="V65" s="1"/>
      <c r="W65" s="1"/>
      <c r="X65" s="1"/>
      <c r="Y65" s="1"/>
      <c r="Z65" s="1"/>
      <c r="AA65" s="1"/>
      <c r="AB65" s="1"/>
      <c r="AC65" s="1"/>
      <c r="AD65" s="1"/>
      <c r="AE65" s="1"/>
      <c r="AF65" s="1"/>
      <c r="AG65" s="1"/>
      <c r="AH65" s="1"/>
      <c r="AI65" s="1"/>
      <c r="AJ65" s="1"/>
      <c r="AK65" s="1"/>
      <c r="AL65" s="1"/>
      <c r="AM65" s="1"/>
      <c r="AN65" s="1"/>
      <c r="AO65" s="1"/>
      <c r="AP65" s="1"/>
      <c r="AQ65" s="1"/>
      <c r="AR65" s="1">
        <f t="shared" si="13"/>
        <v>4.9458740380242672E-2</v>
      </c>
      <c r="AS65" s="1"/>
      <c r="AT65" s="1">
        <f t="shared" si="14"/>
        <v>5.0049958846825726E-2</v>
      </c>
      <c r="AU65" s="1"/>
      <c r="AV65" s="1">
        <f t="shared" si="15"/>
        <v>4.3715612635009782E-2</v>
      </c>
      <c r="AW65" s="1"/>
      <c r="AX65" s="1">
        <f t="shared" si="16"/>
        <v>3.6203902701658519E-2</v>
      </c>
      <c r="AY65" s="1"/>
      <c r="AZ65" s="1">
        <f t="shared" si="17"/>
        <v>3.0990239648101214E-2</v>
      </c>
      <c r="BA65" s="1"/>
      <c r="BB65" s="1">
        <f t="shared" si="18"/>
        <v>2.5548860214829272E-2</v>
      </c>
      <c r="BC65" s="1"/>
      <c r="BD65" s="1">
        <f t="shared" si="19"/>
        <v>2.8577523317188991E-2</v>
      </c>
      <c r="BF65" s="1">
        <f t="shared" si="20"/>
        <v>3.3820754367826833E-2</v>
      </c>
      <c r="BH65" s="1">
        <f t="shared" si="21"/>
        <v>3.3503607844359573E-2</v>
      </c>
      <c r="BJ65" s="1">
        <f t="shared" si="22"/>
        <v>3.4428762115556788E-2</v>
      </c>
    </row>
    <row r="66" spans="4:62" x14ac:dyDescent="0.15">
      <c r="D66" t="s">
        <v>24</v>
      </c>
      <c r="F66" s="1"/>
      <c r="H66" s="1"/>
      <c r="J66" s="1"/>
      <c r="L66" s="1"/>
      <c r="N66" s="1"/>
      <c r="P66" s="1"/>
      <c r="R66" s="1"/>
      <c r="T66" s="1"/>
      <c r="U66" s="1"/>
      <c r="V66" s="1"/>
      <c r="W66" s="1"/>
      <c r="X66" s="1"/>
      <c r="Y66" s="1"/>
      <c r="Z66" s="1"/>
      <c r="AA66" s="1"/>
      <c r="AB66" s="1"/>
      <c r="AC66" s="1"/>
      <c r="AD66" s="1"/>
      <c r="AE66" s="1"/>
      <c r="AF66" s="1"/>
      <c r="AG66" s="1"/>
      <c r="AH66" s="1"/>
      <c r="AI66" s="1"/>
      <c r="AJ66" s="1"/>
      <c r="AK66" s="1"/>
      <c r="AL66" s="1"/>
      <c r="AM66" s="1"/>
      <c r="AN66" s="1"/>
      <c r="AO66" s="1"/>
      <c r="AP66" s="1"/>
      <c r="AQ66" s="1"/>
      <c r="AR66" s="1">
        <f t="shared" si="13"/>
        <v>5.9647507575947056E-2</v>
      </c>
      <c r="AS66" s="1"/>
      <c r="AT66" s="1">
        <f t="shared" si="14"/>
        <v>5.3006029315469938E-2</v>
      </c>
      <c r="AU66" s="1"/>
      <c r="AV66" s="1">
        <f t="shared" si="15"/>
        <v>4.4456419765515287E-2</v>
      </c>
      <c r="AW66" s="1"/>
      <c r="AX66" s="1">
        <f t="shared" si="16"/>
        <v>3.0616210076943373E-2</v>
      </c>
      <c r="AY66" s="1"/>
      <c r="AZ66" s="1">
        <f t="shared" si="17"/>
        <v>2.7504888635910385E-2</v>
      </c>
      <c r="BA66" s="1"/>
      <c r="BB66" s="1">
        <f t="shared" si="18"/>
        <v>2.5003350168298466E-2</v>
      </c>
      <c r="BC66" s="1"/>
      <c r="BD66" s="1">
        <f t="shared" si="19"/>
        <v>2.7920288673854765E-2</v>
      </c>
      <c r="BF66" s="1">
        <f t="shared" si="20"/>
        <v>3.22913519850061E-2</v>
      </c>
      <c r="BH66" s="1">
        <f t="shared" si="21"/>
        <v>3.4199344694105793E-2</v>
      </c>
      <c r="BJ66" s="1">
        <f t="shared" si="22"/>
        <v>3.5078435889603243E-2</v>
      </c>
    </row>
    <row r="67" spans="4:62" x14ac:dyDescent="0.15">
      <c r="D67" t="s">
        <v>23</v>
      </c>
      <c r="F67" s="1"/>
      <c r="H67" s="1"/>
      <c r="J67" s="1"/>
      <c r="L67" s="1"/>
      <c r="N67" s="1"/>
      <c r="P67" s="1"/>
      <c r="R67" s="1"/>
      <c r="T67" s="1"/>
      <c r="U67" s="1"/>
      <c r="V67" s="1"/>
      <c r="W67" s="1"/>
      <c r="X67" s="1"/>
      <c r="Y67" s="1"/>
      <c r="Z67" s="1"/>
      <c r="AA67" s="1"/>
      <c r="AB67" s="1"/>
      <c r="AC67" s="1"/>
      <c r="AD67" s="1"/>
      <c r="AE67" s="1"/>
      <c r="AF67" s="1"/>
      <c r="AG67" s="1"/>
      <c r="AH67" s="1"/>
      <c r="AI67" s="1"/>
      <c r="AJ67" s="1"/>
      <c r="AK67" s="1"/>
      <c r="AL67" s="1"/>
      <c r="AM67" s="1"/>
      <c r="AN67" s="1"/>
      <c r="AO67" s="1"/>
      <c r="AP67" s="1"/>
      <c r="AQ67" s="1"/>
      <c r="AR67" s="1">
        <f t="shared" si="13"/>
        <v>5.124942440203939E-2</v>
      </c>
      <c r="AS67" s="1"/>
      <c r="AT67" s="1">
        <f t="shared" si="14"/>
        <v>4.3681525369750673E-2</v>
      </c>
      <c r="AU67" s="1"/>
      <c r="AV67" s="1">
        <f t="shared" si="15"/>
        <v>3.2073605039878661E-2</v>
      </c>
      <c r="AW67" s="1"/>
      <c r="AX67" s="1">
        <f t="shared" si="16"/>
        <v>2.687707096249059E-2</v>
      </c>
      <c r="AY67" s="1"/>
      <c r="AZ67" s="1">
        <f t="shared" si="17"/>
        <v>2.4752672306133983E-2</v>
      </c>
      <c r="BA67" s="1"/>
      <c r="BB67" s="1">
        <f t="shared" si="18"/>
        <v>2.047993772305734E-2</v>
      </c>
      <c r="BC67" s="1"/>
      <c r="BD67" s="1">
        <f t="shared" si="19"/>
        <v>2.2113712365407157E-2</v>
      </c>
      <c r="BF67" s="1">
        <f t="shared" si="20"/>
        <v>2.7932431008884206E-2</v>
      </c>
      <c r="BH67" s="1">
        <f t="shared" si="21"/>
        <v>2.9132629828619638E-2</v>
      </c>
      <c r="BJ67" s="1">
        <f t="shared" si="22"/>
        <v>3.141300928458568E-2</v>
      </c>
    </row>
    <row r="68" spans="4:62" x14ac:dyDescent="0.15">
      <c r="D68" t="s">
        <v>22</v>
      </c>
      <c r="F68" s="1"/>
      <c r="H68" s="1"/>
      <c r="J68" s="1"/>
      <c r="L68" s="1"/>
      <c r="N68" s="1"/>
      <c r="P68" s="1"/>
      <c r="R68" s="1"/>
      <c r="T68" s="1"/>
      <c r="U68" s="1"/>
      <c r="V68" s="1"/>
      <c r="W68" s="1"/>
      <c r="X68" s="1"/>
      <c r="Y68" s="1"/>
      <c r="Z68" s="1"/>
      <c r="AA68" s="1"/>
      <c r="AB68" s="1"/>
      <c r="AC68" s="1"/>
      <c r="AD68" s="1"/>
      <c r="AE68" s="1"/>
      <c r="AF68" s="1"/>
      <c r="AG68" s="1"/>
      <c r="AH68" s="1"/>
      <c r="AI68" s="1"/>
      <c r="AJ68" s="1"/>
      <c r="AK68" s="1"/>
      <c r="AL68" s="1"/>
      <c r="AM68" s="1"/>
      <c r="AN68" s="1"/>
      <c r="AO68" s="1"/>
      <c r="AP68" s="1"/>
      <c r="AQ68" s="1"/>
      <c r="AR68" s="1">
        <f t="shared" si="13"/>
        <v>6.9983261128007124E-2</v>
      </c>
      <c r="AS68" s="1"/>
      <c r="AT68" s="1">
        <f t="shared" si="14"/>
        <v>4.3671054862404191E-2</v>
      </c>
      <c r="AU68" s="1"/>
      <c r="AV68" s="1">
        <f t="shared" si="15"/>
        <v>3.8000435983404524E-2</v>
      </c>
      <c r="AW68" s="1"/>
      <c r="AX68" s="1">
        <f t="shared" si="16"/>
        <v>2.8289165801377747E-2</v>
      </c>
      <c r="AY68" s="1"/>
      <c r="AZ68" s="1">
        <f t="shared" si="17"/>
        <v>2.247574752029835E-2</v>
      </c>
      <c r="BA68" s="1"/>
      <c r="BB68" s="1">
        <f t="shared" si="18"/>
        <v>1.8151139727081267E-2</v>
      </c>
      <c r="BC68" s="1"/>
      <c r="BD68" s="1">
        <f t="shared" si="19"/>
        <v>2.3610463458984432E-2</v>
      </c>
      <c r="BF68" s="1">
        <f t="shared" si="20"/>
        <v>2.9389228807821688E-2</v>
      </c>
      <c r="BH68" s="1">
        <f t="shared" si="21"/>
        <v>3.0368491653589347E-2</v>
      </c>
      <c r="BJ68" s="1">
        <f t="shared" si="22"/>
        <v>3.1942156560603285E-2</v>
      </c>
    </row>
    <row r="69" spans="4:62" x14ac:dyDescent="0.15">
      <c r="D69" t="s">
        <v>21</v>
      </c>
      <c r="F69" s="1"/>
      <c r="H69" s="1"/>
      <c r="J69" s="1"/>
      <c r="L69" s="1"/>
      <c r="N69" s="1"/>
      <c r="P69" s="1"/>
      <c r="R69" s="1"/>
      <c r="T69" s="1"/>
      <c r="U69" s="1"/>
      <c r="V69" s="1"/>
      <c r="W69" s="1"/>
      <c r="X69" s="1"/>
      <c r="Y69" s="1"/>
      <c r="Z69" s="1"/>
      <c r="AA69" s="1"/>
      <c r="AB69" s="1"/>
      <c r="AC69" s="1"/>
      <c r="AD69" s="1"/>
      <c r="AE69" s="1"/>
      <c r="AF69" s="1"/>
      <c r="AG69" s="1"/>
      <c r="AH69" s="1"/>
      <c r="AI69" s="1"/>
      <c r="AJ69" s="1"/>
      <c r="AK69" s="1"/>
      <c r="AL69" s="1"/>
      <c r="AM69" s="1"/>
      <c r="AN69" s="1"/>
      <c r="AO69" s="1"/>
      <c r="AP69" s="1"/>
      <c r="AQ69" s="1"/>
      <c r="AR69" s="1">
        <f t="shared" si="13"/>
        <v>5.8482988805979241E-2</v>
      </c>
      <c r="AS69" s="1"/>
      <c r="AT69" s="1">
        <f t="shared" si="14"/>
        <v>5.0779359553666747E-2</v>
      </c>
      <c r="AU69" s="1"/>
      <c r="AV69" s="1">
        <f t="shared" si="15"/>
        <v>4.2926570696190769E-2</v>
      </c>
      <c r="AW69" s="1"/>
      <c r="AX69" s="1">
        <f t="shared" si="16"/>
        <v>3.2709643356444662E-2</v>
      </c>
      <c r="AY69" s="1"/>
      <c r="AZ69" s="1">
        <f t="shared" si="17"/>
        <v>2.9387833748348413E-2</v>
      </c>
      <c r="BA69" s="1"/>
      <c r="BB69" s="1">
        <f t="shared" si="18"/>
        <v>2.5660840504546645E-2</v>
      </c>
      <c r="BC69" s="1"/>
      <c r="BD69" s="1">
        <f t="shared" si="19"/>
        <v>2.8788611401637576E-2</v>
      </c>
      <c r="BF69" s="1">
        <f t="shared" si="20"/>
        <v>3.2794649365673889E-2</v>
      </c>
      <c r="BH69" s="1">
        <f t="shared" si="21"/>
        <v>3.2490676693476939E-2</v>
      </c>
      <c r="BJ69" s="1">
        <f t="shared" si="22"/>
        <v>3.327210875634945E-2</v>
      </c>
    </row>
    <row r="70" spans="4:62" x14ac:dyDescent="0.15">
      <c r="D70" t="s">
        <v>20</v>
      </c>
      <c r="F70" s="1"/>
      <c r="H70" s="1"/>
      <c r="J70" s="1"/>
      <c r="L70" s="1"/>
      <c r="N70" s="1"/>
      <c r="P70" s="1"/>
      <c r="R70" s="1"/>
      <c r="T70" s="1"/>
      <c r="U70" s="1"/>
      <c r="V70" s="1"/>
      <c r="W70" s="1"/>
      <c r="X70" s="1"/>
      <c r="Y70" s="1"/>
      <c r="Z70" s="1"/>
      <c r="AA70" s="1"/>
      <c r="AB70" s="1"/>
      <c r="AC70" s="1"/>
      <c r="AD70" s="1"/>
      <c r="AE70" s="1"/>
      <c r="AF70" s="1"/>
      <c r="AG70" s="1"/>
      <c r="AH70" s="1"/>
      <c r="AI70" s="1"/>
      <c r="AJ70" s="1"/>
      <c r="AK70" s="1"/>
      <c r="AL70" s="1"/>
      <c r="AM70" s="1"/>
      <c r="AN70" s="1"/>
      <c r="AO70" s="1"/>
      <c r="AP70" s="1"/>
      <c r="AQ70" s="1"/>
      <c r="AR70" s="1">
        <f t="shared" si="13"/>
        <v>5.7060023977854257E-2</v>
      </c>
      <c r="AS70" s="1"/>
      <c r="AT70" s="1">
        <f t="shared" si="14"/>
        <v>4.7040528925991865E-2</v>
      </c>
      <c r="AU70" s="1"/>
      <c r="AV70" s="1">
        <f t="shared" si="15"/>
        <v>4.5153131285831982E-2</v>
      </c>
      <c r="AW70" s="1"/>
      <c r="AX70" s="1">
        <f t="shared" si="16"/>
        <v>3.9417975523655002E-2</v>
      </c>
      <c r="AY70" s="1"/>
      <c r="AZ70" s="1">
        <f t="shared" si="17"/>
        <v>3.4519520898839806E-2</v>
      </c>
      <c r="BA70" s="1"/>
      <c r="BB70" s="1">
        <f t="shared" si="18"/>
        <v>3.0054904638598945E-2</v>
      </c>
      <c r="BC70" s="1"/>
      <c r="BD70" s="1">
        <f t="shared" si="19"/>
        <v>3.2196812308165512E-2</v>
      </c>
      <c r="BF70" s="1">
        <f t="shared" si="20"/>
        <v>3.8531987912717947E-2</v>
      </c>
      <c r="BH70" s="1">
        <f t="shared" si="21"/>
        <v>3.7820048064243217E-2</v>
      </c>
      <c r="BJ70" s="1">
        <f t="shared" si="22"/>
        <v>3.7465817073973451E-2</v>
      </c>
    </row>
    <row r="71" spans="4:62" x14ac:dyDescent="0.15">
      <c r="D71" t="s">
        <v>19</v>
      </c>
      <c r="F71" s="1"/>
      <c r="H71" s="1"/>
      <c r="J71" s="1"/>
      <c r="L71" s="1"/>
      <c r="N71" s="1"/>
      <c r="P71" s="1"/>
      <c r="R71" s="1"/>
      <c r="T71" s="1"/>
      <c r="U71" s="1"/>
      <c r="V71" s="1"/>
      <c r="W71" s="1"/>
      <c r="X71" s="1"/>
      <c r="Y71" s="1"/>
      <c r="Z71" s="1"/>
      <c r="AA71" s="1"/>
      <c r="AB71" s="1"/>
      <c r="AC71" s="1"/>
      <c r="AD71" s="1"/>
      <c r="AE71" s="1"/>
      <c r="AF71" s="1"/>
      <c r="AG71" s="1"/>
      <c r="AH71" s="1"/>
      <c r="AI71" s="1"/>
      <c r="AJ71" s="1"/>
      <c r="AK71" s="1"/>
      <c r="AL71" s="1"/>
      <c r="AM71" s="1"/>
      <c r="AN71" s="1"/>
      <c r="AO71" s="1"/>
      <c r="AP71" s="1"/>
      <c r="AQ71" s="1"/>
      <c r="AR71" s="1">
        <f t="shared" si="13"/>
        <v>7.2293960929572521E-2</v>
      </c>
      <c r="AS71" s="1"/>
      <c r="AT71" s="1">
        <f t="shared" si="14"/>
        <v>4.2240396753520315E-2</v>
      </c>
      <c r="AU71" s="1"/>
      <c r="AV71" s="1">
        <f t="shared" si="15"/>
        <v>3.7860902156436671E-2</v>
      </c>
      <c r="AW71" s="1"/>
      <c r="AX71" s="1">
        <f t="shared" si="16"/>
        <v>3.1236637837456005E-2</v>
      </c>
      <c r="AY71" s="1"/>
      <c r="AZ71" s="1">
        <f t="shared" si="17"/>
        <v>2.5322306300491704E-2</v>
      </c>
      <c r="BA71" s="1"/>
      <c r="BB71" s="1">
        <f t="shared" si="18"/>
        <v>2.0413535527626703E-2</v>
      </c>
      <c r="BC71" s="1"/>
      <c r="BD71" s="1">
        <f t="shared" si="19"/>
        <v>2.3530898070183381E-2</v>
      </c>
      <c r="BF71" s="1">
        <f t="shared" si="20"/>
        <v>2.8994218751850154E-2</v>
      </c>
      <c r="BH71" s="1">
        <f t="shared" si="21"/>
        <v>3.9848799861293305E-2</v>
      </c>
      <c r="BJ71" s="1">
        <f t="shared" si="22"/>
        <v>4.0327895099652844E-2</v>
      </c>
    </row>
    <row r="72" spans="4:62" x14ac:dyDescent="0.15">
      <c r="D72" t="s">
        <v>18</v>
      </c>
      <c r="F72" s="1"/>
      <c r="H72" s="1"/>
      <c r="J72" s="1"/>
      <c r="L72" s="1"/>
      <c r="N72" s="1"/>
      <c r="P72" s="1"/>
      <c r="R72" s="1"/>
      <c r="T72" s="1"/>
      <c r="U72" s="1"/>
      <c r="V72" s="1"/>
      <c r="W72" s="1"/>
      <c r="X72" s="1"/>
      <c r="Y72" s="1"/>
      <c r="Z72" s="1"/>
      <c r="AA72" s="1"/>
      <c r="AB72" s="1"/>
      <c r="AC72" s="1"/>
      <c r="AD72" s="1"/>
      <c r="AE72" s="1"/>
      <c r="AF72" s="1"/>
      <c r="AG72" s="1"/>
      <c r="AH72" s="1"/>
      <c r="AI72" s="1"/>
      <c r="AJ72" s="1"/>
      <c r="AK72" s="1"/>
      <c r="AL72" s="1"/>
      <c r="AM72" s="1"/>
      <c r="AN72" s="1"/>
      <c r="AO72" s="1"/>
      <c r="AP72" s="1"/>
      <c r="AQ72" s="1"/>
      <c r="AR72" s="1">
        <f t="shared" si="13"/>
        <v>5.7101842448415097E-2</v>
      </c>
      <c r="AS72" s="1"/>
      <c r="AT72" s="1">
        <f t="shared" si="14"/>
        <v>4.4889460523847902E-2</v>
      </c>
      <c r="AU72" s="1"/>
      <c r="AV72" s="1">
        <f t="shared" si="15"/>
        <v>3.5692820237008815E-2</v>
      </c>
      <c r="AW72" s="1"/>
      <c r="AX72" s="1">
        <f t="shared" si="16"/>
        <v>2.7690358442870044E-2</v>
      </c>
      <c r="AY72" s="1"/>
      <c r="AZ72" s="1">
        <f t="shared" si="17"/>
        <v>2.3037149765279041E-2</v>
      </c>
      <c r="BA72" s="1"/>
      <c r="BB72" s="1">
        <f t="shared" si="18"/>
        <v>1.8250083912398685E-2</v>
      </c>
      <c r="BC72" s="1"/>
      <c r="BD72" s="1">
        <f t="shared" si="19"/>
        <v>2.4005964833471172E-2</v>
      </c>
      <c r="BF72" s="1">
        <f t="shared" si="20"/>
        <v>3.2077543038533829E-2</v>
      </c>
      <c r="BH72" s="1">
        <f t="shared" si="21"/>
        <v>3.2621104939151824E-2</v>
      </c>
      <c r="BJ72" s="1">
        <f t="shared" si="22"/>
        <v>1.6376168786850442E-2</v>
      </c>
    </row>
    <row r="73" spans="4:62" x14ac:dyDescent="0.15">
      <c r="D73" t="s">
        <v>17</v>
      </c>
      <c r="F73" s="1"/>
      <c r="H73" s="1"/>
      <c r="J73" s="1"/>
      <c r="L73" s="1"/>
      <c r="N73" s="1"/>
      <c r="P73" s="1"/>
      <c r="R73" s="1"/>
      <c r="T73" s="1"/>
      <c r="U73" s="1"/>
      <c r="V73" s="1"/>
      <c r="W73" s="1"/>
      <c r="X73" s="1"/>
      <c r="Y73" s="1"/>
      <c r="Z73" s="1"/>
      <c r="AA73" s="1"/>
      <c r="AB73" s="1"/>
      <c r="AC73" s="1"/>
      <c r="AD73" s="1"/>
      <c r="AE73" s="1"/>
      <c r="AF73" s="1"/>
      <c r="AG73" s="1"/>
      <c r="AH73" s="1"/>
      <c r="AI73" s="1"/>
      <c r="AJ73" s="1"/>
      <c r="AK73" s="1"/>
      <c r="AL73" s="1"/>
      <c r="AM73" s="1"/>
      <c r="AN73" s="1"/>
      <c r="AO73" s="1"/>
      <c r="AP73" s="1"/>
      <c r="AQ73" s="1"/>
      <c r="AR73" s="1">
        <f t="shared" si="13"/>
        <v>6.8708929225930637E-2</v>
      </c>
      <c r="AS73" s="1"/>
      <c r="AT73" s="1">
        <f t="shared" si="14"/>
        <v>5.3298211819535091E-2</v>
      </c>
      <c r="AU73" s="1"/>
      <c r="AV73" s="1">
        <f t="shared" si="15"/>
        <v>4.4875292026013147E-2</v>
      </c>
      <c r="AW73" s="1"/>
      <c r="AX73" s="1">
        <f t="shared" si="16"/>
        <v>3.8040180742608731E-2</v>
      </c>
      <c r="AY73" s="1"/>
      <c r="AZ73" s="1">
        <f t="shared" si="17"/>
        <v>3.1604796207367114E-2</v>
      </c>
      <c r="BA73" s="1"/>
      <c r="BB73" s="1">
        <f t="shared" si="18"/>
        <v>2.6465829037750188E-2</v>
      </c>
      <c r="BC73" s="1"/>
      <c r="BD73" s="1">
        <f t="shared" si="19"/>
        <v>3.1043884853916737E-2</v>
      </c>
      <c r="BF73" s="1">
        <f t="shared" si="20"/>
        <v>3.752191359729995E-2</v>
      </c>
      <c r="BH73" s="1">
        <f t="shared" si="21"/>
        <v>4.0211144309822089E-2</v>
      </c>
      <c r="BJ73" s="1">
        <f t="shared" si="22"/>
        <v>4.0241730024665578E-2</v>
      </c>
    </row>
    <row r="74" spans="4:62" x14ac:dyDescent="0.15">
      <c r="D74" t="s">
        <v>16</v>
      </c>
      <c r="F74" s="1"/>
      <c r="H74" s="1"/>
      <c r="J74" s="1"/>
      <c r="L74" s="1"/>
      <c r="N74" s="1"/>
      <c r="P74" s="1"/>
      <c r="R74" s="1"/>
      <c r="T74" s="1"/>
      <c r="U74" s="1"/>
      <c r="V74" s="1"/>
      <c r="W74" s="1"/>
      <c r="X74" s="1"/>
      <c r="Y74" s="1"/>
      <c r="Z74" s="1"/>
      <c r="AA74" s="1"/>
      <c r="AB74" s="1"/>
      <c r="AC74" s="1"/>
      <c r="AD74" s="1"/>
      <c r="AE74" s="1"/>
      <c r="AF74" s="1"/>
      <c r="AG74" s="1"/>
      <c r="AH74" s="1"/>
      <c r="AI74" s="1"/>
      <c r="AJ74" s="1"/>
      <c r="AK74" s="1"/>
      <c r="AL74" s="1"/>
      <c r="AM74" s="1"/>
      <c r="AN74" s="1"/>
      <c r="AO74" s="1"/>
      <c r="AP74" s="1"/>
      <c r="AQ74" s="1"/>
      <c r="AR74" s="1">
        <f t="shared" si="13"/>
        <v>9.0725564263949954E-2</v>
      </c>
      <c r="AS74" s="1"/>
      <c r="AT74" s="1">
        <f t="shared" si="14"/>
        <v>6.4642021131098959E-2</v>
      </c>
      <c r="AU74" s="1"/>
      <c r="AV74" s="1">
        <f t="shared" si="15"/>
        <v>5.2418223694555621E-2</v>
      </c>
      <c r="AW74" s="1"/>
      <c r="AX74" s="1">
        <f t="shared" si="16"/>
        <v>4.1841038628797511E-2</v>
      </c>
      <c r="AY74" s="1"/>
      <c r="AZ74" s="1">
        <f t="shared" si="17"/>
        <v>3.3859223428212459E-2</v>
      </c>
      <c r="BA74" s="1"/>
      <c r="BB74" s="1">
        <f t="shared" si="18"/>
        <v>2.8645309546345477E-2</v>
      </c>
      <c r="BC74" s="1"/>
      <c r="BD74" s="1">
        <f t="shared" si="19"/>
        <v>3.2880103796145477E-2</v>
      </c>
      <c r="BF74" s="1">
        <f t="shared" si="20"/>
        <v>3.8409438648976835E-2</v>
      </c>
      <c r="BH74" s="1">
        <f t="shared" si="21"/>
        <v>3.7256074833075692E-2</v>
      </c>
      <c r="BJ74" s="1">
        <f t="shared" si="22"/>
        <v>3.8766617768891676E-2</v>
      </c>
    </row>
    <row r="75" spans="4:62" x14ac:dyDescent="0.15">
      <c r="D75" t="s">
        <v>15</v>
      </c>
      <c r="F75" s="1"/>
      <c r="H75" s="1"/>
      <c r="J75" s="1"/>
      <c r="L75" s="1"/>
      <c r="N75" s="1"/>
      <c r="P75" s="1"/>
      <c r="R75" s="1"/>
      <c r="T75" s="1"/>
      <c r="U75" s="1"/>
      <c r="V75" s="1"/>
      <c r="W75" s="1"/>
      <c r="X75" s="1"/>
      <c r="Y75" s="1"/>
      <c r="Z75" s="1"/>
      <c r="AA75" s="1"/>
      <c r="AB75" s="1"/>
      <c r="AC75" s="1"/>
      <c r="AD75" s="1"/>
      <c r="AE75" s="1"/>
      <c r="AF75" s="1"/>
      <c r="AG75" s="1"/>
      <c r="AH75" s="1"/>
      <c r="AI75" s="1"/>
      <c r="AJ75" s="1"/>
      <c r="AK75" s="1"/>
      <c r="AL75" s="1"/>
      <c r="AM75" s="1"/>
      <c r="AN75" s="1"/>
      <c r="AO75" s="1"/>
      <c r="AP75" s="1"/>
      <c r="AQ75" s="1"/>
      <c r="AR75" s="1">
        <f t="shared" si="13"/>
        <v>5.0664131648562982E-2</v>
      </c>
      <c r="AS75" s="1"/>
      <c r="AT75" s="1">
        <f t="shared" si="14"/>
        <v>4.8758787921704627E-2</v>
      </c>
      <c r="AU75" s="1"/>
      <c r="AV75" s="1">
        <f t="shared" si="15"/>
        <v>3.9499741106258313E-2</v>
      </c>
      <c r="AW75" s="1"/>
      <c r="AX75" s="1">
        <f t="shared" si="16"/>
        <v>3.245585047028654E-2</v>
      </c>
      <c r="AY75" s="1"/>
      <c r="AZ75" s="1">
        <f t="shared" si="17"/>
        <v>2.7073940356314496E-2</v>
      </c>
      <c r="BA75" s="1"/>
      <c r="BB75" s="1">
        <f t="shared" si="18"/>
        <v>1.9852789563620465E-2</v>
      </c>
      <c r="BC75" s="1"/>
      <c r="BD75" s="1">
        <f t="shared" si="19"/>
        <v>2.3195209188827226E-2</v>
      </c>
      <c r="BF75" s="1">
        <f t="shared" si="20"/>
        <v>2.7702238499655474E-2</v>
      </c>
      <c r="BH75" s="1">
        <f t="shared" si="21"/>
        <v>2.7069095687193512E-2</v>
      </c>
      <c r="BJ75" s="1">
        <f t="shared" si="22"/>
        <v>2.8961181549121084E-2</v>
      </c>
    </row>
    <row r="76" spans="4:62" x14ac:dyDescent="0.15">
      <c r="D76" t="s">
        <v>14</v>
      </c>
      <c r="F76" s="1"/>
      <c r="H76" s="1"/>
      <c r="J76" s="1"/>
      <c r="L76" s="1"/>
      <c r="N76" s="1"/>
      <c r="P76" s="1"/>
      <c r="R76" s="1"/>
      <c r="T76" s="1"/>
      <c r="U76" s="1"/>
      <c r="V76" s="1"/>
      <c r="W76" s="1"/>
      <c r="X76" s="1"/>
      <c r="Y76" s="1"/>
      <c r="Z76" s="1"/>
      <c r="AA76" s="1"/>
      <c r="AB76" s="1"/>
      <c r="AC76" s="1"/>
      <c r="AD76" s="1"/>
      <c r="AE76" s="1"/>
      <c r="AF76" s="1"/>
      <c r="AG76" s="1"/>
      <c r="AH76" s="1"/>
      <c r="AI76" s="1"/>
      <c r="AJ76" s="1"/>
      <c r="AK76" s="1"/>
      <c r="AL76" s="1"/>
      <c r="AM76" s="1"/>
      <c r="AN76" s="1"/>
      <c r="AO76" s="1"/>
      <c r="AP76" s="1"/>
      <c r="AQ76" s="1"/>
      <c r="AR76" s="1">
        <f t="shared" si="13"/>
        <v>7.6713291327847877E-2</v>
      </c>
      <c r="AS76" s="1"/>
      <c r="AT76" s="1">
        <f t="shared" si="14"/>
        <v>6.1849294722686299E-2</v>
      </c>
      <c r="AU76" s="1"/>
      <c r="AV76" s="1">
        <f t="shared" si="15"/>
        <v>4.8178655008106919E-2</v>
      </c>
      <c r="AW76" s="1"/>
      <c r="AX76" s="1">
        <f t="shared" si="16"/>
        <v>4.0121371970011532E-2</v>
      </c>
      <c r="AY76" s="1"/>
      <c r="AZ76" s="1">
        <f t="shared" si="17"/>
        <v>3.3472187823528676E-2</v>
      </c>
      <c r="BA76" s="1"/>
      <c r="BB76" s="1">
        <f t="shared" si="18"/>
        <v>2.7109911587429592E-2</v>
      </c>
      <c r="BC76" s="1"/>
      <c r="BD76" s="1">
        <f t="shared" si="19"/>
        <v>3.1640794347034928E-2</v>
      </c>
      <c r="BF76" s="1">
        <f t="shared" si="20"/>
        <v>3.6877070449395699E-2</v>
      </c>
      <c r="BH76" s="1">
        <f t="shared" si="21"/>
        <v>3.6053565873256588E-2</v>
      </c>
      <c r="BJ76" s="1">
        <f t="shared" si="22"/>
        <v>3.8003206537599254E-2</v>
      </c>
    </row>
    <row r="77" spans="4:62" x14ac:dyDescent="0.15">
      <c r="D77" t="s">
        <v>13</v>
      </c>
      <c r="F77" s="1"/>
      <c r="H77" s="1"/>
      <c r="J77" s="1"/>
      <c r="L77" s="1"/>
      <c r="N77" s="1"/>
      <c r="P77" s="1"/>
      <c r="R77" s="1"/>
      <c r="T77" s="1"/>
      <c r="U77" s="1"/>
      <c r="V77" s="1"/>
      <c r="W77" s="1"/>
      <c r="X77" s="1"/>
      <c r="Y77" s="1"/>
      <c r="Z77" s="1"/>
      <c r="AA77" s="1"/>
      <c r="AB77" s="1"/>
      <c r="AC77" s="1"/>
      <c r="AD77" s="1"/>
      <c r="AE77" s="1"/>
      <c r="AF77" s="1"/>
      <c r="AG77" s="1"/>
      <c r="AH77" s="1"/>
      <c r="AI77" s="1"/>
      <c r="AJ77" s="1"/>
      <c r="AK77" s="1"/>
      <c r="AL77" s="1"/>
      <c r="AM77" s="1"/>
      <c r="AN77" s="1"/>
      <c r="AO77" s="1"/>
      <c r="AP77" s="1"/>
      <c r="AQ77" s="1"/>
      <c r="AR77" s="1">
        <f t="shared" si="13"/>
        <v>4.5833611020996923E-2</v>
      </c>
      <c r="AS77" s="1"/>
      <c r="AT77" s="1">
        <f t="shared" si="14"/>
        <v>4.4901300124210453E-2</v>
      </c>
      <c r="AU77" s="1"/>
      <c r="AV77" s="1">
        <f t="shared" si="15"/>
        <v>3.9884032255107504E-2</v>
      </c>
      <c r="AW77" s="1"/>
      <c r="AX77" s="1">
        <f t="shared" si="16"/>
        <v>2.9230278533466381E-2</v>
      </c>
      <c r="AY77" s="1"/>
      <c r="AZ77" s="1">
        <f t="shared" si="17"/>
        <v>2.3265398520034175E-2</v>
      </c>
      <c r="BA77" s="1"/>
      <c r="BB77" s="1">
        <f t="shared" si="18"/>
        <v>1.9478843327720652E-2</v>
      </c>
      <c r="BC77" s="1"/>
      <c r="BD77" s="1">
        <f t="shared" si="19"/>
        <v>2.550719102248955E-2</v>
      </c>
      <c r="BF77" s="1">
        <f t="shared" si="20"/>
        <v>3.2360435905270268E-2</v>
      </c>
      <c r="BH77" s="1">
        <f t="shared" si="21"/>
        <v>3.1242664434441458E-2</v>
      </c>
      <c r="BJ77" s="1">
        <f t="shared" si="22"/>
        <v>3.2996564002250484E-2</v>
      </c>
    </row>
    <row r="78" spans="4:62" x14ac:dyDescent="0.15">
      <c r="D78" t="s">
        <v>12</v>
      </c>
      <c r="F78" s="1"/>
      <c r="H78" s="1"/>
      <c r="J78" s="1"/>
      <c r="L78" s="1"/>
      <c r="N78" s="1"/>
      <c r="P78" s="1"/>
      <c r="R78" s="1"/>
      <c r="T78" s="1"/>
      <c r="U78" s="1"/>
      <c r="V78" s="1"/>
      <c r="W78" s="1"/>
      <c r="X78" s="1"/>
      <c r="Y78" s="1"/>
      <c r="Z78" s="1"/>
      <c r="AA78" s="1"/>
      <c r="AB78" s="1"/>
      <c r="AC78" s="1"/>
      <c r="AD78" s="1"/>
      <c r="AE78" s="1"/>
      <c r="AF78" s="1"/>
      <c r="AG78" s="1"/>
      <c r="AH78" s="1"/>
      <c r="AI78" s="1"/>
      <c r="AJ78" s="1"/>
      <c r="AK78" s="1"/>
      <c r="AL78" s="1"/>
      <c r="AM78" s="1"/>
      <c r="AN78" s="1"/>
      <c r="AO78" s="1"/>
      <c r="AP78" s="1"/>
      <c r="AQ78" s="1"/>
      <c r="AR78" s="1">
        <f t="shared" si="13"/>
        <v>7.5747449327667749E-2</v>
      </c>
      <c r="AS78" s="1"/>
      <c r="AT78" s="1">
        <f t="shared" si="14"/>
        <v>6.2121681901641912E-2</v>
      </c>
      <c r="AU78" s="1"/>
      <c r="AV78" s="1">
        <f t="shared" si="15"/>
        <v>4.7269910527490078E-2</v>
      </c>
      <c r="AW78" s="1"/>
      <c r="AX78" s="1">
        <f t="shared" si="16"/>
        <v>3.9356555692984463E-2</v>
      </c>
      <c r="AY78" s="1"/>
      <c r="AZ78" s="1">
        <f t="shared" si="17"/>
        <v>3.0965896974399554E-2</v>
      </c>
      <c r="BA78" s="1"/>
      <c r="BB78" s="1">
        <f t="shared" si="18"/>
        <v>2.7380848283945047E-2</v>
      </c>
      <c r="BC78" s="1"/>
      <c r="BD78" s="1">
        <f t="shared" si="19"/>
        <v>3.4723725793400995E-2</v>
      </c>
      <c r="BF78" s="1">
        <f t="shared" si="20"/>
        <v>4.1277075794165841E-2</v>
      </c>
      <c r="BH78" s="1">
        <f t="shared" si="21"/>
        <v>4.0017284325609914E-2</v>
      </c>
      <c r="BJ78" s="1">
        <f t="shared" si="22"/>
        <v>4.0771741276034223E-2</v>
      </c>
    </row>
    <row r="79" spans="4:62" x14ac:dyDescent="0.15">
      <c r="D79" t="s">
        <v>11</v>
      </c>
      <c r="F79" s="1"/>
      <c r="H79" s="1"/>
      <c r="J79" s="1"/>
      <c r="L79" s="1"/>
      <c r="N79" s="1"/>
      <c r="P79" s="1"/>
      <c r="R79" s="1"/>
      <c r="T79" s="1"/>
      <c r="U79" s="1"/>
      <c r="V79" s="1"/>
      <c r="W79" s="1"/>
      <c r="X79" s="1"/>
      <c r="Y79" s="1"/>
      <c r="Z79" s="1"/>
      <c r="AA79" s="1"/>
      <c r="AB79" s="1"/>
      <c r="AC79" s="1"/>
      <c r="AD79" s="1"/>
      <c r="AE79" s="1"/>
      <c r="AF79" s="1"/>
      <c r="AG79" s="1"/>
      <c r="AH79" s="1"/>
      <c r="AI79" s="1"/>
      <c r="AJ79" s="1"/>
      <c r="AK79" s="1"/>
      <c r="AL79" s="1"/>
      <c r="AM79" s="1"/>
      <c r="AN79" s="1"/>
      <c r="AO79" s="1"/>
      <c r="AP79" s="1"/>
      <c r="AQ79" s="1"/>
      <c r="AR79" s="1">
        <f t="shared" si="13"/>
        <v>9.9349562086131105E-2</v>
      </c>
      <c r="AS79" s="1"/>
      <c r="AT79" s="1">
        <f t="shared" si="14"/>
        <v>6.2430892946380601E-2</v>
      </c>
      <c r="AU79" s="1"/>
      <c r="AV79" s="1">
        <f t="shared" si="15"/>
        <v>4.189197301568659E-2</v>
      </c>
      <c r="AW79" s="1"/>
      <c r="AX79" s="1">
        <f t="shared" si="16"/>
        <v>3.6001736775945314E-2</v>
      </c>
      <c r="AY79" s="1"/>
      <c r="AZ79" s="1">
        <f t="shared" si="17"/>
        <v>2.567488715810895E-2</v>
      </c>
      <c r="BA79" s="1"/>
      <c r="BB79" s="1">
        <f t="shared" si="18"/>
        <v>2.0945137444924322E-2</v>
      </c>
      <c r="BC79" s="1"/>
      <c r="BD79" s="1">
        <f t="shared" si="19"/>
        <v>2.9512241132663819E-2</v>
      </c>
      <c r="BF79" s="1">
        <f t="shared" si="20"/>
        <v>3.3217054462005402E-2</v>
      </c>
      <c r="BH79" s="1">
        <f t="shared" si="21"/>
        <v>3.2763057014777885E-2</v>
      </c>
      <c r="BJ79" s="1">
        <f t="shared" si="22"/>
        <v>3.4213839677060376E-2</v>
      </c>
    </row>
    <row r="80" spans="4:62" x14ac:dyDescent="0.15">
      <c r="D80" t="s">
        <v>10</v>
      </c>
      <c r="F80" s="1"/>
      <c r="H80" s="1"/>
      <c r="J80" s="1"/>
      <c r="L80" s="1"/>
      <c r="N80" s="1"/>
      <c r="P80" s="1"/>
      <c r="R80" s="1"/>
      <c r="T80" s="1"/>
      <c r="U80" s="1"/>
      <c r="V80" s="1"/>
      <c r="W80" s="1"/>
      <c r="X80" s="1"/>
      <c r="Y80" s="1"/>
      <c r="Z80" s="1"/>
      <c r="AA80" s="1"/>
      <c r="AB80" s="1"/>
      <c r="AC80" s="1"/>
      <c r="AD80" s="1"/>
      <c r="AE80" s="1"/>
      <c r="AF80" s="1"/>
      <c r="AG80" s="1"/>
      <c r="AH80" s="1"/>
      <c r="AI80" s="1"/>
      <c r="AJ80" s="1"/>
      <c r="AK80" s="1"/>
      <c r="AL80" s="1"/>
      <c r="AM80" s="1"/>
      <c r="AN80" s="1"/>
      <c r="AO80" s="1"/>
      <c r="AP80" s="1"/>
      <c r="AQ80" s="1"/>
      <c r="AR80" s="1">
        <f t="shared" si="13"/>
        <v>6.9218956058577419E-2</v>
      </c>
      <c r="AS80" s="1"/>
      <c r="AT80" s="1">
        <f t="shared" si="14"/>
        <v>5.1016921533811432E-2</v>
      </c>
      <c r="AU80" s="1"/>
      <c r="AV80" s="1">
        <f t="shared" si="15"/>
        <v>4.2642490916852127E-2</v>
      </c>
      <c r="AW80" s="1"/>
      <c r="AX80" s="1">
        <f t="shared" si="16"/>
        <v>3.5251985692450027E-2</v>
      </c>
      <c r="AY80" s="1"/>
      <c r="AZ80" s="1">
        <f t="shared" si="17"/>
        <v>2.9127010549922838E-2</v>
      </c>
      <c r="BA80" s="1"/>
      <c r="BB80" s="1">
        <f t="shared" si="18"/>
        <v>2.4925439714100328E-2</v>
      </c>
      <c r="BC80" s="1"/>
      <c r="BD80" s="1">
        <f t="shared" si="19"/>
        <v>2.9558826498234714E-2</v>
      </c>
      <c r="BF80" s="1">
        <f t="shared" si="20"/>
        <v>3.5579171422524869E-2</v>
      </c>
      <c r="BH80" s="1">
        <f t="shared" si="21"/>
        <v>3.4422660978045139E-2</v>
      </c>
      <c r="BJ80" s="1">
        <f t="shared" si="22"/>
        <v>3.5008357921743949E-2</v>
      </c>
    </row>
    <row r="81" spans="1:62" x14ac:dyDescent="0.15">
      <c r="D81" t="s">
        <v>9</v>
      </c>
      <c r="F81" s="1"/>
      <c r="H81" s="1"/>
      <c r="J81" s="1"/>
      <c r="L81" s="1"/>
      <c r="N81" s="1"/>
      <c r="P81" s="1"/>
      <c r="R81" s="1"/>
      <c r="T81" s="1"/>
      <c r="U81" s="1"/>
      <c r="V81" s="1"/>
      <c r="W81" s="1"/>
      <c r="X81" s="1"/>
      <c r="Y81" s="1"/>
      <c r="Z81" s="1"/>
      <c r="AA81" s="1"/>
      <c r="AB81" s="1"/>
      <c r="AC81" s="1"/>
      <c r="AD81" s="1"/>
      <c r="AE81" s="1"/>
      <c r="AF81" s="1"/>
      <c r="AG81" s="1"/>
      <c r="AH81" s="1"/>
      <c r="AI81" s="1"/>
      <c r="AJ81" s="1"/>
      <c r="AK81" s="1"/>
      <c r="AL81" s="1"/>
      <c r="AM81" s="1"/>
      <c r="AN81" s="1"/>
      <c r="AO81" s="1"/>
      <c r="AP81" s="1"/>
      <c r="AQ81" s="1"/>
      <c r="AR81" s="1">
        <f t="shared" si="13"/>
        <v>5.4709337768498845E-2</v>
      </c>
      <c r="AS81" s="1"/>
      <c r="AT81" s="1">
        <f t="shared" si="14"/>
        <v>4.5205034188273263E-2</v>
      </c>
      <c r="AU81" s="1"/>
      <c r="AV81" s="1">
        <f t="shared" si="15"/>
        <v>4.15750894812279E-2</v>
      </c>
      <c r="AW81" s="1"/>
      <c r="AX81" s="1">
        <f t="shared" si="16"/>
        <v>3.6291352448760472E-2</v>
      </c>
      <c r="AY81" s="1"/>
      <c r="AZ81" s="1">
        <f t="shared" si="17"/>
        <v>2.9337588618502553E-2</v>
      </c>
      <c r="BA81" s="1"/>
      <c r="BB81" s="1">
        <f t="shared" si="18"/>
        <v>2.3515553200204486E-2</v>
      </c>
      <c r="BC81" s="1"/>
      <c r="BD81" s="1">
        <f t="shared" si="19"/>
        <v>2.8550145701035312E-2</v>
      </c>
      <c r="BF81" s="1">
        <f t="shared" si="20"/>
        <v>3.4158633880372546E-2</v>
      </c>
      <c r="BH81" s="1">
        <f t="shared" si="21"/>
        <v>3.4723876486086214E-2</v>
      </c>
      <c r="BJ81" s="1">
        <f t="shared" si="22"/>
        <v>3.5995285527331777E-2</v>
      </c>
    </row>
    <row r="82" spans="1:62" x14ac:dyDescent="0.15">
      <c r="D82" t="s">
        <v>8</v>
      </c>
      <c r="F82" s="1"/>
      <c r="H82" s="1"/>
      <c r="J82" s="1"/>
      <c r="L82" s="1"/>
      <c r="N82" s="1"/>
      <c r="P82" s="1"/>
      <c r="R82" s="1"/>
      <c r="T82" s="1"/>
      <c r="U82" s="1"/>
      <c r="V82" s="1"/>
      <c r="W82" s="1"/>
      <c r="X82" s="1"/>
      <c r="Y82" s="1"/>
      <c r="Z82" s="1"/>
      <c r="AA82" s="1"/>
      <c r="AB82" s="1"/>
      <c r="AC82" s="1"/>
      <c r="AD82" s="1"/>
      <c r="AE82" s="1"/>
      <c r="AF82" s="1"/>
      <c r="AG82" s="1"/>
      <c r="AH82" s="1"/>
      <c r="AI82" s="1"/>
      <c r="AJ82" s="1"/>
      <c r="AK82" s="1"/>
      <c r="AL82" s="1"/>
      <c r="AM82" s="1"/>
      <c r="AN82" s="1"/>
      <c r="AO82" s="1"/>
      <c r="AP82" s="1"/>
      <c r="AQ82" s="1"/>
      <c r="AR82" s="1">
        <f t="shared" si="13"/>
        <v>5.6422350739072202E-2</v>
      </c>
      <c r="AS82" s="1"/>
      <c r="AT82" s="1">
        <f t="shared" si="14"/>
        <v>4.8640544992949231E-2</v>
      </c>
      <c r="AU82" s="1"/>
      <c r="AV82" s="1">
        <f t="shared" si="15"/>
        <v>4.1034042605233578E-2</v>
      </c>
      <c r="AW82" s="1"/>
      <c r="AX82" s="1">
        <f t="shared" si="16"/>
        <v>3.2262193276946682E-2</v>
      </c>
      <c r="AY82" s="1"/>
      <c r="AZ82" s="1">
        <f t="shared" si="17"/>
        <v>2.6325062604494631E-2</v>
      </c>
      <c r="BA82" s="1"/>
      <c r="BB82" s="1">
        <f t="shared" si="18"/>
        <v>2.2864776816200028E-2</v>
      </c>
      <c r="BC82" s="1"/>
      <c r="BD82" s="1">
        <f t="shared" si="19"/>
        <v>2.7734624368403349E-2</v>
      </c>
      <c r="BF82" s="1">
        <f t="shared" si="20"/>
        <v>3.3847627819943327E-2</v>
      </c>
      <c r="BH82" s="1">
        <f t="shared" si="21"/>
        <v>3.4914930946100542E-2</v>
      </c>
      <c r="BJ82" s="1">
        <f t="shared" si="22"/>
        <v>3.6723933270878417E-2</v>
      </c>
    </row>
    <row r="83" spans="1:62" x14ac:dyDescent="0.15">
      <c r="D83" t="s">
        <v>7</v>
      </c>
      <c r="F83" s="1"/>
      <c r="H83" s="1"/>
      <c r="J83" s="1"/>
      <c r="L83" s="1"/>
      <c r="N83" s="1"/>
      <c r="P83" s="1"/>
      <c r="R83" s="1"/>
      <c r="T83" s="1"/>
      <c r="U83" s="1"/>
      <c r="V83" s="1"/>
      <c r="W83" s="1"/>
      <c r="X83" s="1"/>
      <c r="Y83" s="1"/>
      <c r="Z83" s="1"/>
      <c r="AA83" s="1"/>
      <c r="AB83" s="1"/>
      <c r="AC83" s="1"/>
      <c r="AD83" s="1"/>
      <c r="AE83" s="1"/>
      <c r="AF83" s="1"/>
      <c r="AG83" s="1"/>
      <c r="AH83" s="1"/>
      <c r="AI83" s="1"/>
      <c r="AJ83" s="1"/>
      <c r="AK83" s="1"/>
      <c r="AL83" s="1"/>
      <c r="AM83" s="1"/>
      <c r="AN83" s="1"/>
      <c r="AO83" s="1"/>
      <c r="AP83" s="1"/>
      <c r="AQ83" s="1"/>
      <c r="AR83" s="1">
        <f t="shared" si="13"/>
        <v>6.2934577879781184E-2</v>
      </c>
      <c r="AS83" s="1"/>
      <c r="AT83" s="1">
        <f t="shared" si="14"/>
        <v>5.0082328335757209E-2</v>
      </c>
      <c r="AU83" s="1"/>
      <c r="AV83" s="1">
        <f t="shared" si="15"/>
        <v>4.2141873647255634E-2</v>
      </c>
      <c r="AW83" s="1"/>
      <c r="AX83" s="1">
        <f t="shared" si="16"/>
        <v>3.5648794730626543E-2</v>
      </c>
      <c r="AY83" s="1"/>
      <c r="AZ83" s="1">
        <f t="shared" si="17"/>
        <v>2.9087059545072957E-2</v>
      </c>
      <c r="BA83" s="1"/>
      <c r="BB83" s="1">
        <f t="shared" si="18"/>
        <v>2.4783150802103027E-2</v>
      </c>
      <c r="BC83" s="1"/>
      <c r="BD83" s="1">
        <f t="shared" si="19"/>
        <v>3.0796429998191766E-2</v>
      </c>
      <c r="BF83" s="1">
        <f t="shared" si="20"/>
        <v>3.7155090773336674E-2</v>
      </c>
      <c r="BH83" s="1">
        <f t="shared" si="21"/>
        <v>3.5627272959660505E-2</v>
      </c>
      <c r="BJ83" s="1">
        <f t="shared" si="22"/>
        <v>3.6134577963143899E-2</v>
      </c>
    </row>
    <row r="84" spans="1:62" x14ac:dyDescent="0.15">
      <c r="D84" t="s">
        <v>6</v>
      </c>
      <c r="F84" s="1"/>
      <c r="H84" s="1"/>
      <c r="J84" s="1"/>
      <c r="L84" s="1"/>
      <c r="N84" s="1"/>
      <c r="P84" s="1"/>
      <c r="R84" s="1"/>
      <c r="T84" s="1"/>
      <c r="U84" s="1"/>
      <c r="V84" s="1"/>
      <c r="W84" s="1"/>
      <c r="X84" s="1"/>
      <c r="Y84" s="1"/>
      <c r="Z84" s="1"/>
      <c r="AA84" s="1"/>
      <c r="AB84" s="1"/>
      <c r="AC84" s="1"/>
      <c r="AD84" s="1"/>
      <c r="AE84" s="1"/>
      <c r="AF84" s="1"/>
      <c r="AG84" s="1"/>
      <c r="AH84" s="1"/>
      <c r="AI84" s="1"/>
      <c r="AJ84" s="1"/>
      <c r="AK84" s="1"/>
      <c r="AL84" s="1"/>
      <c r="AM84" s="1"/>
      <c r="AN84" s="1"/>
      <c r="AO84" s="1"/>
      <c r="AP84" s="1"/>
      <c r="AQ84" s="1"/>
      <c r="AR84" s="1">
        <f t="shared" si="13"/>
        <v>6.9619852872998766E-2</v>
      </c>
      <c r="AS84" s="1"/>
      <c r="AT84" s="1">
        <f t="shared" si="14"/>
        <v>6.0823384465272579E-2</v>
      </c>
      <c r="AU84" s="1"/>
      <c r="AV84" s="1">
        <f t="shared" si="15"/>
        <v>5.4135902173894745E-2</v>
      </c>
      <c r="AW84" s="1"/>
      <c r="AX84" s="1">
        <f t="shared" si="16"/>
        <v>4.9345934629549282E-2</v>
      </c>
      <c r="AY84" s="1"/>
      <c r="AZ84" s="1">
        <f t="shared" si="17"/>
        <v>4.2562259307801886E-2</v>
      </c>
      <c r="BA84" s="1"/>
      <c r="BB84" s="1">
        <f t="shared" si="18"/>
        <v>3.5002609696603848E-2</v>
      </c>
      <c r="BC84" s="1"/>
      <c r="BD84" s="1">
        <f t="shared" si="19"/>
        <v>4.2373941849048524E-2</v>
      </c>
      <c r="BF84" s="1">
        <f t="shared" si="20"/>
        <v>4.8976116289156879E-2</v>
      </c>
      <c r="BH84" s="1">
        <f t="shared" si="21"/>
        <v>5.2378574443500137E-2</v>
      </c>
      <c r="BJ84" s="1">
        <f t="shared" si="22"/>
        <v>5.395759700121161E-2</v>
      </c>
    </row>
    <row r="85" spans="1:62" x14ac:dyDescent="0.15">
      <c r="D85" t="s">
        <v>5</v>
      </c>
      <c r="F85" s="1"/>
      <c r="H85" s="1"/>
      <c r="J85" s="1"/>
      <c r="L85" s="1"/>
      <c r="N85" s="1"/>
      <c r="P85" s="1"/>
      <c r="R85" s="1"/>
      <c r="T85" s="1"/>
      <c r="U85" s="1"/>
      <c r="V85" s="1"/>
      <c r="W85" s="1"/>
      <c r="X85" s="1"/>
      <c r="Y85" s="1"/>
      <c r="Z85" s="1"/>
      <c r="AA85" s="1"/>
      <c r="AB85" s="1"/>
      <c r="AC85" s="1"/>
      <c r="AD85" s="1"/>
      <c r="AE85" s="1"/>
      <c r="AF85" s="1"/>
      <c r="AG85" s="1"/>
      <c r="AH85" s="1"/>
      <c r="AI85" s="1"/>
      <c r="AJ85" s="1"/>
      <c r="AK85" s="1"/>
      <c r="AL85" s="1"/>
      <c r="AM85" s="1"/>
      <c r="AN85" s="1"/>
      <c r="AO85" s="1"/>
      <c r="AP85" s="1"/>
      <c r="AQ85" s="1"/>
      <c r="AR85" s="1">
        <f t="shared" si="13"/>
        <v>7.5820743260189616E-2</v>
      </c>
      <c r="AS85" s="1"/>
      <c r="AT85" s="1">
        <f t="shared" si="14"/>
        <v>7.9122856779787254E-2</v>
      </c>
      <c r="AU85" s="1"/>
      <c r="AV85" s="1">
        <f t="shared" si="15"/>
        <v>6.1267398504496251E-2</v>
      </c>
      <c r="AW85" s="1"/>
      <c r="AX85" s="1">
        <f t="shared" si="16"/>
        <v>4.7572531808967256E-2</v>
      </c>
      <c r="AY85" s="1"/>
      <c r="AZ85" s="1">
        <f t="shared" si="17"/>
        <v>3.8168436676453421E-2</v>
      </c>
      <c r="BA85" s="1"/>
      <c r="BB85" s="1">
        <f t="shared" si="18"/>
        <v>3.1578523147194559E-2</v>
      </c>
      <c r="BC85" s="1"/>
      <c r="BD85" s="1">
        <f t="shared" si="19"/>
        <v>3.3756560180654871E-2</v>
      </c>
      <c r="BF85" s="1">
        <f t="shared" si="20"/>
        <v>3.911238471882017E-2</v>
      </c>
      <c r="BH85" s="1">
        <f t="shared" si="21"/>
        <v>4.0072987515300529E-2</v>
      </c>
      <c r="BJ85" s="1">
        <f t="shared" si="22"/>
        <v>4.1529442672682659E-2</v>
      </c>
    </row>
    <row r="86" spans="1:62" x14ac:dyDescent="0.15">
      <c r="D86" t="s">
        <v>4</v>
      </c>
      <c r="F86" s="1"/>
      <c r="H86" s="1"/>
      <c r="J86" s="1"/>
      <c r="L86" s="1"/>
      <c r="N86" s="1"/>
      <c r="P86" s="1"/>
      <c r="R86" s="1"/>
      <c r="T86" s="1"/>
      <c r="U86" s="1"/>
      <c r="V86" s="1"/>
      <c r="W86" s="1"/>
      <c r="X86" s="1"/>
      <c r="Y86" s="1"/>
      <c r="Z86" s="1"/>
      <c r="AA86" s="1"/>
      <c r="AB86" s="1"/>
      <c r="AC86" s="1"/>
      <c r="AD86" s="1"/>
      <c r="AE86" s="1"/>
      <c r="AF86" s="1"/>
      <c r="AG86" s="1"/>
      <c r="AH86" s="1"/>
      <c r="AI86" s="1"/>
      <c r="AJ86" s="1"/>
      <c r="AK86" s="1"/>
      <c r="AL86" s="1"/>
      <c r="AM86" s="1"/>
      <c r="AN86" s="1"/>
      <c r="AO86" s="1"/>
      <c r="AP86" s="1"/>
      <c r="AQ86" s="1"/>
      <c r="AR86" s="1">
        <f t="shared" si="13"/>
        <v>8.1876178687502632E-2</v>
      </c>
      <c r="AS86" s="1"/>
      <c r="AT86" s="1">
        <f t="shared" si="14"/>
        <v>7.5894646853640557E-2</v>
      </c>
      <c r="AU86" s="1"/>
      <c r="AV86" s="1">
        <f t="shared" si="15"/>
        <v>6.3887145127528022E-2</v>
      </c>
      <c r="AW86" s="1"/>
      <c r="AX86" s="1">
        <f t="shared" si="16"/>
        <v>5.2460599222740045E-2</v>
      </c>
      <c r="AY86" s="1"/>
      <c r="AZ86" s="1">
        <f t="shared" si="17"/>
        <v>4.4805371667831606E-2</v>
      </c>
      <c r="BA86" s="1"/>
      <c r="BB86" s="1">
        <f t="shared" si="18"/>
        <v>3.782526510160622E-2</v>
      </c>
      <c r="BC86" s="1"/>
      <c r="BD86" s="1">
        <f t="shared" si="19"/>
        <v>3.9970075485315615E-2</v>
      </c>
      <c r="BF86" s="1">
        <f t="shared" si="20"/>
        <v>4.4524220297939676E-2</v>
      </c>
      <c r="BH86" s="1">
        <f t="shared" si="21"/>
        <v>4.5685099300173615E-2</v>
      </c>
      <c r="BJ86" s="1">
        <f t="shared" si="22"/>
        <v>4.7064470819018656E-2</v>
      </c>
    </row>
    <row r="87" spans="1:62" x14ac:dyDescent="0.15">
      <c r="D87" t="s">
        <v>3</v>
      </c>
      <c r="F87" s="1"/>
      <c r="H87" s="1"/>
      <c r="J87" s="1"/>
      <c r="L87" s="1"/>
      <c r="N87" s="1"/>
      <c r="P87" s="1"/>
      <c r="R87" s="1"/>
      <c r="T87" s="1"/>
      <c r="U87" s="1"/>
      <c r="V87" s="1"/>
      <c r="W87" s="1"/>
      <c r="X87" s="1"/>
      <c r="Y87" s="1"/>
      <c r="Z87" s="1"/>
      <c r="AA87" s="1"/>
      <c r="AB87" s="1"/>
      <c r="AC87" s="1"/>
      <c r="AD87" s="1"/>
      <c r="AE87" s="1"/>
      <c r="AF87" s="1"/>
      <c r="AG87" s="1"/>
      <c r="AH87" s="1"/>
      <c r="AI87" s="1"/>
      <c r="AJ87" s="1"/>
      <c r="AK87" s="1"/>
      <c r="AL87" s="1"/>
      <c r="AM87" s="1"/>
      <c r="AN87" s="1"/>
      <c r="AO87" s="1"/>
      <c r="AP87" s="1"/>
      <c r="AQ87" s="1"/>
      <c r="AR87" s="1">
        <f t="shared" si="13"/>
        <v>6.4921749211419133E-2</v>
      </c>
      <c r="AS87" s="1"/>
      <c r="AT87" s="1">
        <f t="shared" si="14"/>
        <v>6.2989328071037187E-2</v>
      </c>
      <c r="AU87" s="1"/>
      <c r="AV87" s="1">
        <f t="shared" si="15"/>
        <v>5.8122343518287378E-2</v>
      </c>
      <c r="AW87" s="1"/>
      <c r="AX87" s="1">
        <f t="shared" si="16"/>
        <v>5.1449680750730087E-2</v>
      </c>
      <c r="AY87" s="1"/>
      <c r="AZ87" s="1">
        <f t="shared" si="17"/>
        <v>4.1024479510487932E-2</v>
      </c>
      <c r="BA87" s="1"/>
      <c r="BB87" s="1">
        <f t="shared" si="18"/>
        <v>3.4751108456597457E-2</v>
      </c>
      <c r="BC87" s="1"/>
      <c r="BD87" s="1">
        <f t="shared" si="19"/>
        <v>4.0292490237576306E-2</v>
      </c>
      <c r="BF87" s="1">
        <f t="shared" si="20"/>
        <v>4.5045056255964111E-2</v>
      </c>
      <c r="BH87" s="1">
        <f t="shared" si="21"/>
        <v>4.2989984799764791E-2</v>
      </c>
      <c r="BJ87" s="1">
        <f t="shared" si="22"/>
        <v>4.2657182681174355E-2</v>
      </c>
    </row>
    <row r="88" spans="1:62" x14ac:dyDescent="0.15">
      <c r="D88" t="s">
        <v>2</v>
      </c>
      <c r="F88" s="1"/>
      <c r="H88" s="1"/>
      <c r="J88" s="1"/>
      <c r="L88" s="1"/>
      <c r="N88" s="1"/>
      <c r="P88" s="1"/>
      <c r="R88" s="1"/>
      <c r="T88" s="1"/>
      <c r="U88" s="1"/>
      <c r="V88" s="1"/>
      <c r="W88" s="1"/>
      <c r="X88" s="1"/>
      <c r="Y88" s="1"/>
      <c r="Z88" s="1"/>
      <c r="AA88" s="1"/>
      <c r="AB88" s="1"/>
      <c r="AC88" s="1"/>
      <c r="AD88" s="1"/>
      <c r="AE88" s="1"/>
      <c r="AF88" s="1"/>
      <c r="AG88" s="1"/>
      <c r="AH88" s="1"/>
      <c r="AI88" s="1"/>
      <c r="AJ88" s="1"/>
      <c r="AK88" s="1"/>
      <c r="AL88" s="1"/>
      <c r="AM88" s="1"/>
      <c r="AN88" s="1"/>
      <c r="AO88" s="1"/>
      <c r="AP88" s="1"/>
      <c r="AQ88" s="1"/>
      <c r="AR88" s="1">
        <f t="shared" si="13"/>
        <v>9.6948271870939795E-2</v>
      </c>
      <c r="AS88" s="1"/>
      <c r="AT88" s="1">
        <f t="shared" si="14"/>
        <v>7.8641301158978161E-2</v>
      </c>
      <c r="AU88" s="1"/>
      <c r="AV88" s="1">
        <f t="shared" si="15"/>
        <v>6.2965484065032662E-2</v>
      </c>
      <c r="AW88" s="1"/>
      <c r="AX88" s="1">
        <f t="shared" si="16"/>
        <v>4.8187465662401285E-2</v>
      </c>
      <c r="AY88" s="1"/>
      <c r="AZ88" s="1">
        <f t="shared" si="17"/>
        <v>3.834439361566111E-2</v>
      </c>
      <c r="BA88" s="1"/>
      <c r="BB88" s="1">
        <f t="shared" si="18"/>
        <v>2.9948610023981637E-2</v>
      </c>
      <c r="BC88" s="1"/>
      <c r="BD88" s="1">
        <f t="shared" si="19"/>
        <v>3.2610549789553245E-2</v>
      </c>
      <c r="BF88" s="1">
        <f t="shared" si="20"/>
        <v>3.7487740456546792E-2</v>
      </c>
      <c r="BH88" s="1">
        <f t="shared" si="21"/>
        <v>3.7794205246849177E-2</v>
      </c>
      <c r="BJ88" s="1">
        <f t="shared" si="22"/>
        <v>3.865753375046932E-2</v>
      </c>
    </row>
    <row r="89" spans="1:62" x14ac:dyDescent="0.15">
      <c r="D89" t="s">
        <v>1</v>
      </c>
      <c r="F89" s="1"/>
      <c r="H89" s="1"/>
      <c r="J89" s="1"/>
      <c r="L89" s="1"/>
      <c r="N89" s="1"/>
      <c r="P89" s="1"/>
      <c r="R89" s="1"/>
      <c r="T89" s="1"/>
      <c r="U89" s="1"/>
      <c r="V89" s="1"/>
      <c r="W89" s="1"/>
      <c r="X89" s="1"/>
      <c r="Y89" s="1"/>
      <c r="Z89" s="1"/>
      <c r="AA89" s="1"/>
      <c r="AB89" s="1"/>
      <c r="AC89" s="1"/>
      <c r="AD89" s="1"/>
      <c r="AE89" s="1"/>
      <c r="AF89" s="1"/>
      <c r="AG89" s="1"/>
      <c r="AH89" s="1"/>
      <c r="AI89" s="1"/>
      <c r="AJ89" s="1"/>
      <c r="AK89" s="1"/>
      <c r="AL89" s="1"/>
      <c r="AM89" s="1"/>
      <c r="AN89" s="1"/>
      <c r="AO89" s="1"/>
      <c r="AP89" s="1"/>
      <c r="AQ89" s="1"/>
      <c r="AR89" s="1">
        <f t="shared" si="13"/>
        <v>8.1808792051698331E-2</v>
      </c>
      <c r="AS89" s="1"/>
      <c r="AT89" s="1">
        <f t="shared" si="14"/>
        <v>7.5156293796306617E-2</v>
      </c>
      <c r="AU89" s="1"/>
      <c r="AV89" s="1">
        <f t="shared" si="15"/>
        <v>6.1043560846544498E-2</v>
      </c>
      <c r="AW89" s="1"/>
      <c r="AX89" s="1">
        <f t="shared" si="16"/>
        <v>4.7728660712125892E-2</v>
      </c>
      <c r="AY89" s="1"/>
      <c r="AZ89" s="1">
        <f t="shared" si="17"/>
        <v>4.037125430523214E-2</v>
      </c>
      <c r="BA89" s="1"/>
      <c r="BB89" s="1">
        <f t="shared" si="18"/>
        <v>3.3790127692891803E-2</v>
      </c>
      <c r="BC89" s="1"/>
      <c r="BD89" s="1">
        <f t="shared" si="19"/>
        <v>3.5903902942929777E-2</v>
      </c>
      <c r="BF89" s="1">
        <f t="shared" si="20"/>
        <v>4.0017091905658608E-2</v>
      </c>
      <c r="BH89" s="1">
        <f t="shared" si="21"/>
        <v>4.1612439553492919E-2</v>
      </c>
      <c r="BJ89" s="1">
        <f t="shared" si="22"/>
        <v>4.3139096390997445E-2</v>
      </c>
    </row>
    <row r="90" spans="1:62" x14ac:dyDescent="0.15">
      <c r="D90" t="s">
        <v>0</v>
      </c>
      <c r="F90" s="1"/>
      <c r="H90" s="1"/>
      <c r="J90" s="1"/>
      <c r="L90" s="1"/>
      <c r="N90" s="1"/>
      <c r="P90" s="1"/>
      <c r="R90" s="1"/>
      <c r="T90" s="1"/>
      <c r="U90" s="1"/>
      <c r="V90" s="1"/>
      <c r="W90" s="1"/>
      <c r="X90" s="1"/>
      <c r="Y90" s="1"/>
      <c r="Z90" s="1"/>
      <c r="AA90" s="1"/>
      <c r="AB90" s="1"/>
      <c r="AC90" s="1"/>
      <c r="AD90" s="1"/>
      <c r="AE90" s="1"/>
      <c r="AF90" s="1"/>
      <c r="AG90" s="1"/>
      <c r="AH90" s="1"/>
      <c r="AI90" s="1"/>
      <c r="AJ90" s="1"/>
      <c r="AK90" s="1"/>
      <c r="AL90" s="1"/>
      <c r="AM90" s="1"/>
      <c r="AN90" s="1"/>
      <c r="AO90" s="1"/>
      <c r="AP90" s="1"/>
      <c r="AQ90" s="1"/>
      <c r="AR90" s="1">
        <f t="shared" si="13"/>
        <v>6.6272054719368922E-2</v>
      </c>
      <c r="AS90" s="1"/>
      <c r="AT90" s="1">
        <f t="shared" si="14"/>
        <v>5.7915294392952621E-2</v>
      </c>
      <c r="AU90" s="1"/>
      <c r="AV90" s="1">
        <f t="shared" si="15"/>
        <v>4.8367231898598373E-2</v>
      </c>
      <c r="AW90" s="1"/>
      <c r="AX90" s="1">
        <f t="shared" si="16"/>
        <v>3.8894300359430201E-2</v>
      </c>
      <c r="AY90" s="1"/>
      <c r="AZ90" s="1">
        <f t="shared" si="17"/>
        <v>3.1560468581636636E-2</v>
      </c>
      <c r="BA90" s="1"/>
      <c r="BB90" s="1">
        <f t="shared" si="18"/>
        <v>2.6085550530018375E-2</v>
      </c>
      <c r="BC90" s="1"/>
      <c r="BD90" s="1">
        <f t="shared" si="19"/>
        <v>3.0351252453563626E-2</v>
      </c>
      <c r="BF90" s="1">
        <f t="shared" si="20"/>
        <v>3.5899168560950434E-2</v>
      </c>
      <c r="BH90" s="1">
        <f t="shared" si="21"/>
        <v>3.6144652363552465E-2</v>
      </c>
      <c r="BJ90" s="1">
        <f t="shared" si="22"/>
        <v>3.7340441082454934E-2</v>
      </c>
    </row>
    <row r="91" spans="1:62" x14ac:dyDescent="0.15">
      <c r="F91" s="1"/>
      <c r="H91" s="1"/>
      <c r="J91" s="1"/>
      <c r="L91" s="1"/>
      <c r="N91" s="1"/>
      <c r="P91" s="1"/>
      <c r="R91" s="1"/>
      <c r="T91" s="1"/>
      <c r="V91" s="1"/>
      <c r="X91" s="1"/>
      <c r="Z91" s="1"/>
      <c r="AB91" s="1"/>
      <c r="AD91" s="1"/>
      <c r="AF91" s="1"/>
      <c r="AH91" s="1"/>
      <c r="AJ91" s="1"/>
      <c r="AL91" s="1"/>
    </row>
    <row r="93" spans="1:62" x14ac:dyDescent="0.15">
      <c r="A93" s="4" t="s">
        <v>39</v>
      </c>
    </row>
    <row r="94" spans="1:62" x14ac:dyDescent="0.15">
      <c r="A94" s="4" t="s">
        <v>38</v>
      </c>
    </row>
    <row r="96" spans="1:62" s="4" customFormat="1" x14ac:dyDescent="0.15">
      <c r="B96" s="4">
        <v>1996</v>
      </c>
      <c r="C96" s="4">
        <v>1997</v>
      </c>
      <c r="E96" s="4">
        <v>1998</v>
      </c>
      <c r="G96" s="4">
        <v>1999</v>
      </c>
      <c r="I96" s="4">
        <v>2000</v>
      </c>
      <c r="K96" s="4">
        <v>2001</v>
      </c>
      <c r="M96" s="4">
        <v>2002</v>
      </c>
      <c r="O96" s="4">
        <v>2003</v>
      </c>
      <c r="Q96" s="4">
        <v>2004</v>
      </c>
      <c r="S96" s="4">
        <v>2005</v>
      </c>
      <c r="U96" s="4">
        <v>2006</v>
      </c>
      <c r="W96" s="4">
        <v>2007</v>
      </c>
      <c r="Y96" s="4">
        <v>2008</v>
      </c>
      <c r="AA96" s="4">
        <v>2009</v>
      </c>
      <c r="AC96" s="4">
        <v>2010</v>
      </c>
      <c r="AE96" s="4">
        <v>2011</v>
      </c>
      <c r="AG96" s="4">
        <v>2012</v>
      </c>
      <c r="AI96" s="4">
        <v>2013</v>
      </c>
      <c r="AK96" s="4">
        <v>2014</v>
      </c>
      <c r="AM96" s="4">
        <v>2015</v>
      </c>
      <c r="AO96" s="4">
        <v>2016</v>
      </c>
      <c r="AQ96" s="4">
        <v>2017</v>
      </c>
      <c r="AS96" s="4">
        <v>2018</v>
      </c>
      <c r="AU96" s="4">
        <v>2019</v>
      </c>
      <c r="AW96" s="4">
        <v>2020</v>
      </c>
      <c r="AY96" s="4">
        <v>2021</v>
      </c>
      <c r="BA96" s="4">
        <v>2022</v>
      </c>
      <c r="BC96" s="4">
        <v>2023</v>
      </c>
      <c r="BE96" s="4">
        <v>2024</v>
      </c>
      <c r="BG96" s="4">
        <v>2025</v>
      </c>
      <c r="BI96" s="4">
        <v>2026</v>
      </c>
    </row>
    <row r="97" spans="1:62" s="2" customFormat="1" ht="75" x14ac:dyDescent="0.15">
      <c r="B97" s="2" t="s">
        <v>35</v>
      </c>
      <c r="C97" s="2" t="s">
        <v>35</v>
      </c>
      <c r="D97" s="2" t="s">
        <v>34</v>
      </c>
      <c r="E97" s="2" t="s">
        <v>35</v>
      </c>
      <c r="F97" s="2" t="s">
        <v>34</v>
      </c>
      <c r="G97" s="2" t="s">
        <v>35</v>
      </c>
      <c r="H97" s="2" t="s">
        <v>34</v>
      </c>
      <c r="I97" s="2" t="s">
        <v>35</v>
      </c>
      <c r="J97" s="2" t="s">
        <v>34</v>
      </c>
      <c r="K97" s="2" t="s">
        <v>35</v>
      </c>
      <c r="L97" s="2" t="s">
        <v>34</v>
      </c>
      <c r="M97" s="2" t="s">
        <v>35</v>
      </c>
      <c r="N97" s="2" t="s">
        <v>34</v>
      </c>
      <c r="O97" s="2" t="s">
        <v>35</v>
      </c>
      <c r="P97" s="2" t="s">
        <v>34</v>
      </c>
      <c r="Q97" s="2" t="s">
        <v>35</v>
      </c>
      <c r="R97" s="2" t="s">
        <v>34</v>
      </c>
      <c r="S97" s="2" t="s">
        <v>35</v>
      </c>
      <c r="T97" s="2" t="s">
        <v>34</v>
      </c>
      <c r="U97" s="2" t="s">
        <v>35</v>
      </c>
      <c r="V97" s="2" t="s">
        <v>34</v>
      </c>
      <c r="W97" s="2" t="s">
        <v>35</v>
      </c>
      <c r="X97" s="2" t="s">
        <v>34</v>
      </c>
      <c r="Y97" s="2" t="s">
        <v>35</v>
      </c>
      <c r="Z97" s="2" t="s">
        <v>34</v>
      </c>
      <c r="AA97" s="2" t="s">
        <v>35</v>
      </c>
      <c r="AB97" s="2" t="s">
        <v>34</v>
      </c>
      <c r="AC97" s="2" t="s">
        <v>35</v>
      </c>
      <c r="AD97" s="2" t="s">
        <v>34</v>
      </c>
      <c r="AE97" s="2" t="s">
        <v>35</v>
      </c>
      <c r="AF97" s="2" t="s">
        <v>34</v>
      </c>
      <c r="AG97" s="2" t="s">
        <v>35</v>
      </c>
      <c r="AH97" s="2" t="s">
        <v>34</v>
      </c>
      <c r="AI97" s="2" t="s">
        <v>35</v>
      </c>
      <c r="AJ97" s="2" t="s">
        <v>34</v>
      </c>
      <c r="AK97" s="2" t="s">
        <v>35</v>
      </c>
      <c r="AL97" s="2" t="s">
        <v>34</v>
      </c>
      <c r="AM97" s="2" t="s">
        <v>35</v>
      </c>
      <c r="AN97" s="2" t="s">
        <v>34</v>
      </c>
      <c r="AO97" s="2" t="s">
        <v>35</v>
      </c>
      <c r="AP97" s="2" t="s">
        <v>34</v>
      </c>
      <c r="AQ97" s="2" t="s">
        <v>35</v>
      </c>
      <c r="AR97" s="2" t="s">
        <v>34</v>
      </c>
      <c r="AS97" s="2" t="s">
        <v>35</v>
      </c>
      <c r="AT97" s="2" t="s">
        <v>34</v>
      </c>
      <c r="AU97" s="2" t="s">
        <v>35</v>
      </c>
      <c r="AV97" s="2" t="s">
        <v>34</v>
      </c>
      <c r="AW97" s="2" t="s">
        <v>35</v>
      </c>
      <c r="AX97" s="2" t="s">
        <v>34</v>
      </c>
      <c r="AY97" s="2" t="s">
        <v>35</v>
      </c>
      <c r="AZ97" s="2" t="s">
        <v>34</v>
      </c>
      <c r="BA97" s="2" t="s">
        <v>35</v>
      </c>
      <c r="BB97" s="2" t="s">
        <v>34</v>
      </c>
      <c r="BC97" s="2" t="s">
        <v>35</v>
      </c>
      <c r="BD97" s="2" t="s">
        <v>34</v>
      </c>
      <c r="BE97" s="2" t="s">
        <v>35</v>
      </c>
      <c r="BF97" s="2" t="s">
        <v>34</v>
      </c>
      <c r="BG97" s="2" t="s">
        <v>35</v>
      </c>
      <c r="BH97" s="2" t="s">
        <v>34</v>
      </c>
      <c r="BI97" s="2" t="s">
        <v>35</v>
      </c>
      <c r="BJ97" s="2" t="s">
        <v>34</v>
      </c>
    </row>
    <row r="98" spans="1:62" s="2" customFormat="1" ht="75" x14ac:dyDescent="0.15">
      <c r="B98" s="2" t="s">
        <v>33</v>
      </c>
      <c r="C98" s="2" t="s">
        <v>33</v>
      </c>
      <c r="D98" s="2" t="s">
        <v>32</v>
      </c>
      <c r="E98" s="2" t="s">
        <v>33</v>
      </c>
      <c r="F98" s="2" t="s">
        <v>32</v>
      </c>
      <c r="G98" s="2" t="s">
        <v>33</v>
      </c>
      <c r="H98" s="2" t="s">
        <v>32</v>
      </c>
      <c r="I98" s="2" t="s">
        <v>33</v>
      </c>
      <c r="J98" s="2" t="s">
        <v>32</v>
      </c>
      <c r="K98" s="2" t="s">
        <v>33</v>
      </c>
      <c r="L98" s="2" t="s">
        <v>32</v>
      </c>
      <c r="M98" s="2" t="s">
        <v>33</v>
      </c>
      <c r="N98" s="2" t="s">
        <v>32</v>
      </c>
      <c r="O98" s="2" t="s">
        <v>33</v>
      </c>
      <c r="P98" s="2" t="s">
        <v>32</v>
      </c>
      <c r="Q98" s="2" t="s">
        <v>33</v>
      </c>
      <c r="R98" s="2" t="s">
        <v>32</v>
      </c>
      <c r="S98" s="2" t="s">
        <v>33</v>
      </c>
      <c r="T98" s="2" t="s">
        <v>32</v>
      </c>
      <c r="U98" s="2" t="s">
        <v>33</v>
      </c>
      <c r="V98" s="2" t="s">
        <v>32</v>
      </c>
      <c r="W98" s="2" t="s">
        <v>33</v>
      </c>
      <c r="X98" s="2" t="s">
        <v>32</v>
      </c>
      <c r="Y98" s="2" t="s">
        <v>33</v>
      </c>
      <c r="Z98" s="2" t="s">
        <v>32</v>
      </c>
      <c r="AA98" s="2" t="s">
        <v>33</v>
      </c>
      <c r="AB98" s="2" t="s">
        <v>32</v>
      </c>
      <c r="AC98" s="2" t="s">
        <v>33</v>
      </c>
      <c r="AD98" s="2" t="s">
        <v>32</v>
      </c>
      <c r="AE98" s="2" t="s">
        <v>33</v>
      </c>
      <c r="AF98" s="2" t="s">
        <v>32</v>
      </c>
      <c r="AG98" s="2" t="s">
        <v>33</v>
      </c>
      <c r="AH98" s="2" t="s">
        <v>32</v>
      </c>
      <c r="AI98" s="2" t="s">
        <v>33</v>
      </c>
      <c r="AJ98" s="2" t="s">
        <v>32</v>
      </c>
      <c r="AK98" s="2" t="s">
        <v>33</v>
      </c>
      <c r="AL98" s="2" t="s">
        <v>32</v>
      </c>
      <c r="AM98" s="2" t="s">
        <v>33</v>
      </c>
      <c r="AN98" s="2" t="s">
        <v>32</v>
      </c>
      <c r="AO98" s="2" t="s">
        <v>33</v>
      </c>
      <c r="AP98" s="2" t="s">
        <v>32</v>
      </c>
      <c r="AQ98" s="2" t="s">
        <v>33</v>
      </c>
      <c r="AR98" s="2" t="s">
        <v>32</v>
      </c>
      <c r="AS98" s="2" t="s">
        <v>33</v>
      </c>
      <c r="AT98" s="2" t="s">
        <v>32</v>
      </c>
      <c r="AU98" s="2" t="s">
        <v>33</v>
      </c>
      <c r="AV98" s="2" t="s">
        <v>32</v>
      </c>
      <c r="AW98" s="2" t="s">
        <v>33</v>
      </c>
      <c r="AX98" s="2" t="s">
        <v>32</v>
      </c>
      <c r="AY98" s="2" t="s">
        <v>33</v>
      </c>
      <c r="AZ98" s="2" t="s">
        <v>32</v>
      </c>
      <c r="BA98" s="2" t="s">
        <v>33</v>
      </c>
      <c r="BB98" s="2" t="s">
        <v>32</v>
      </c>
      <c r="BC98" s="2" t="s">
        <v>33</v>
      </c>
      <c r="BD98" s="2" t="s">
        <v>32</v>
      </c>
      <c r="BE98" s="2" t="s">
        <v>33</v>
      </c>
      <c r="BF98" s="2" t="s">
        <v>32</v>
      </c>
      <c r="BG98" s="2" t="s">
        <v>33</v>
      </c>
      <c r="BH98" s="2" t="s">
        <v>32</v>
      </c>
      <c r="BI98" s="2" t="s">
        <v>33</v>
      </c>
      <c r="BJ98" s="2" t="s">
        <v>32</v>
      </c>
    </row>
    <row r="99" spans="1:62" ht="15" thickBot="1" x14ac:dyDescent="0.2">
      <c r="A99" t="s">
        <v>26</v>
      </c>
      <c r="B99">
        <v>109</v>
      </c>
      <c r="C99">
        <v>122.7</v>
      </c>
      <c r="D99" s="1">
        <v>0.126</v>
      </c>
      <c r="E99">
        <v>125.6</v>
      </c>
      <c r="F99" s="1">
        <v>2.4E-2</v>
      </c>
      <c r="G99">
        <v>132.6</v>
      </c>
      <c r="H99" s="1">
        <v>5.6000000000000001E-2</v>
      </c>
      <c r="I99">
        <v>139</v>
      </c>
      <c r="J99" s="1">
        <v>4.8000000000000001E-2</v>
      </c>
      <c r="K99">
        <v>151.4</v>
      </c>
      <c r="L99" s="1">
        <v>8.8999999999999996E-2</v>
      </c>
      <c r="M99">
        <v>174.1</v>
      </c>
      <c r="N99" s="1">
        <v>0.15</v>
      </c>
      <c r="O99">
        <v>200.6</v>
      </c>
      <c r="P99" s="1">
        <v>0.152</v>
      </c>
      <c r="Q99">
        <v>213.4</v>
      </c>
      <c r="R99" s="1">
        <v>6.4000000000000001E-2</v>
      </c>
      <c r="S99">
        <v>221.4</v>
      </c>
      <c r="T99" s="1">
        <v>3.6999999999999998E-2</v>
      </c>
      <c r="U99">
        <v>237.4</v>
      </c>
      <c r="V99" s="1">
        <v>7.1999999999999995E-2</v>
      </c>
      <c r="W99">
        <v>241</v>
      </c>
      <c r="X99" s="1">
        <v>1.4999999999999999E-2</v>
      </c>
      <c r="Y99">
        <v>241.3</v>
      </c>
      <c r="Z99" s="1">
        <f t="shared" ref="Z99:Z125" si="23">(Y99/W99)-1</f>
        <v>1.2448132780082943E-3</v>
      </c>
      <c r="AA99">
        <v>249.6</v>
      </c>
      <c r="AB99" s="1">
        <v>3.4000000000000002E-2</v>
      </c>
      <c r="AC99">
        <v>286.8</v>
      </c>
      <c r="AD99" s="1">
        <v>0.14899999999999999</v>
      </c>
      <c r="AE99">
        <v>320</v>
      </c>
      <c r="AF99" s="1">
        <v>0.11600000000000001</v>
      </c>
      <c r="AG99">
        <v>341.1</v>
      </c>
      <c r="AH99" s="1">
        <v>6.6000000000000003E-2</v>
      </c>
      <c r="AI99">
        <v>352.3</v>
      </c>
      <c r="AJ99" s="1">
        <v>3.3000000000000002E-2</v>
      </c>
      <c r="AK99">
        <v>362.1</v>
      </c>
      <c r="AL99" s="1">
        <v>2.8000000000000001E-2</v>
      </c>
      <c r="AM99" s="6" vm="267">
        <v>379.27337607791685</v>
      </c>
      <c r="AN99" s="1">
        <f t="shared" ref="AN99:AN125" si="24">(AM99/AK99)-1</f>
        <v>4.7427163982095566E-2</v>
      </c>
      <c r="AO99" s="6" vm="266">
        <v>388.74391388370742</v>
      </c>
      <c r="AP99" s="1">
        <f t="shared" ref="AP99:AP125" si="25">(AO99/AM99)-1</f>
        <v>2.497021516175435E-2</v>
      </c>
      <c r="AQ99" s="6" vm="265">
        <v>405.61384651698614</v>
      </c>
      <c r="AR99" s="1">
        <f t="shared" ref="AR99:AR125" si="26">(AQ99/AO99)-1</f>
        <v>4.3396004492369578E-2</v>
      </c>
      <c r="AS99" s="6" vm="264">
        <v>421.69022831280421</v>
      </c>
      <c r="AT99" s="1">
        <f t="shared" ref="AT99:AT125" si="27">(AS99/AQ99)-1</f>
        <v>3.9634696729084151E-2</v>
      </c>
      <c r="AU99" s="6">
        <v>362.56327614131942</v>
      </c>
      <c r="AV99" s="1">
        <f t="shared" ref="AV99:AV125" si="28">(AU99/AS99)-1</f>
        <v>-0.1402141861528392</v>
      </c>
      <c r="AW99" s="8">
        <v>355.38881756413411</v>
      </c>
      <c r="AX99" s="1">
        <f t="shared" ref="AX99:AX125" si="29">(AW99/AU99)-1</f>
        <v>-1.9788155749091541E-2</v>
      </c>
      <c r="AY99" s="8">
        <v>351.16752586711789</v>
      </c>
      <c r="AZ99" s="1">
        <f t="shared" ref="AZ99:AZ125" si="30">(AY99/AW99)-1</f>
        <v>-1.1877953071087965E-2</v>
      </c>
      <c r="BA99" s="8">
        <v>346.9285257322494</v>
      </c>
      <c r="BB99" s="1">
        <f t="shared" ref="BB99:BB125" si="31">(BA99/AY99)-1</f>
        <v>-1.2071162116717327E-2</v>
      </c>
      <c r="BC99" s="8">
        <v>366.82398271451706</v>
      </c>
      <c r="BD99" s="1">
        <f t="shared" ref="BD99:BD125" si="32">(BC99/BA99)-1</f>
        <v>5.734742319120345E-2</v>
      </c>
      <c r="BE99" s="8">
        <v>392.67415290632522</v>
      </c>
      <c r="BF99" s="1">
        <f t="shared" ref="BF99:BF125" si="33">(BE99/BC99)-1</f>
        <v>7.0470229346826008E-2</v>
      </c>
      <c r="BG99" s="8">
        <v>405.62809086445213</v>
      </c>
      <c r="BH99" s="1">
        <f t="shared" ref="BH99:BH125" si="34">(BG99/BE99)-1</f>
        <v>3.2989026301451396E-2</v>
      </c>
      <c r="BI99" s="8" vm="263">
        <v>417.97545848412824</v>
      </c>
      <c r="BJ99" s="1">
        <f t="shared" ref="BJ99:BJ125" si="35">(BI99/BG99)-1</f>
        <v>3.0440119650890329E-2</v>
      </c>
    </row>
    <row r="100" spans="1:62" ht="15" thickBot="1" x14ac:dyDescent="0.2">
      <c r="A100" t="s">
        <v>25</v>
      </c>
      <c r="B100">
        <v>107.8</v>
      </c>
      <c r="C100">
        <v>116.9</v>
      </c>
      <c r="D100" s="1">
        <v>8.4000000000000005E-2</v>
      </c>
      <c r="E100">
        <v>121.8</v>
      </c>
      <c r="F100" s="1">
        <v>4.2000000000000003E-2</v>
      </c>
      <c r="G100">
        <v>130.80000000000001</v>
      </c>
      <c r="H100" s="1">
        <v>7.3999999999999996E-2</v>
      </c>
      <c r="I100">
        <v>132.4</v>
      </c>
      <c r="J100" s="1">
        <v>1.2E-2</v>
      </c>
      <c r="K100">
        <v>139</v>
      </c>
      <c r="L100" s="1">
        <v>0.05</v>
      </c>
      <c r="M100">
        <v>164.3</v>
      </c>
      <c r="N100" s="1">
        <v>0.182</v>
      </c>
      <c r="O100">
        <v>188.5</v>
      </c>
      <c r="P100" s="1">
        <v>0.14699999999999999</v>
      </c>
      <c r="Q100">
        <v>200.8</v>
      </c>
      <c r="R100" s="1">
        <v>6.5000000000000002E-2</v>
      </c>
      <c r="S100">
        <v>215.1</v>
      </c>
      <c r="T100" s="1">
        <v>7.0999999999999994E-2</v>
      </c>
      <c r="U100">
        <v>242.4</v>
      </c>
      <c r="V100" s="1">
        <v>0.127</v>
      </c>
      <c r="W100">
        <v>255</v>
      </c>
      <c r="X100" s="1">
        <v>5.1999999999999998E-2</v>
      </c>
      <c r="Y100">
        <v>259.89999999999998</v>
      </c>
      <c r="Z100" s="1">
        <f t="shared" si="23"/>
        <v>1.9215686274509647E-2</v>
      </c>
      <c r="AA100">
        <v>272.7</v>
      </c>
      <c r="AB100" s="1">
        <v>4.9000000000000002E-2</v>
      </c>
      <c r="AC100">
        <v>315.7</v>
      </c>
      <c r="AD100" s="1">
        <v>0.158</v>
      </c>
      <c r="AE100">
        <v>362.9</v>
      </c>
      <c r="AF100" s="1">
        <v>0.15</v>
      </c>
      <c r="AG100">
        <v>367.3</v>
      </c>
      <c r="AH100" s="1">
        <v>1.2E-2</v>
      </c>
      <c r="AI100">
        <v>371.5</v>
      </c>
      <c r="AJ100" s="1">
        <v>1.2E-2</v>
      </c>
      <c r="AK100">
        <v>391.6</v>
      </c>
      <c r="AL100" s="1">
        <v>5.3999999999999999E-2</v>
      </c>
      <c r="AM100" s="6" vm="262">
        <v>404.69624968152169</v>
      </c>
      <c r="AN100" s="1">
        <f t="shared" si="24"/>
        <v>3.3442925642292343E-2</v>
      </c>
      <c r="AO100" s="6" vm="261">
        <v>417.27867142373645</v>
      </c>
      <c r="AP100" s="1">
        <f t="shared" si="25"/>
        <v>3.1091026299642222E-2</v>
      </c>
      <c r="AQ100" s="6" vm="260">
        <v>436.57402835063681</v>
      </c>
      <c r="AR100" s="1">
        <f t="shared" si="26"/>
        <v>4.6240937407765026E-2</v>
      </c>
      <c r="AS100" s="6" vm="259">
        <v>452.13858099956622</v>
      </c>
      <c r="AT100" s="1">
        <f t="shared" si="27"/>
        <v>3.5651577139693469E-2</v>
      </c>
      <c r="AU100" s="6">
        <v>395.26864032778451</v>
      </c>
      <c r="AV100" s="1">
        <f t="shared" si="28"/>
        <v>-0.12577988931193707</v>
      </c>
      <c r="AW100" s="7">
        <v>373.60306904773279</v>
      </c>
      <c r="AX100" s="1">
        <f t="shared" si="29"/>
        <v>-5.4812269605008623E-2</v>
      </c>
      <c r="AY100" s="7">
        <v>372.09577904832486</v>
      </c>
      <c r="AZ100" s="1">
        <f t="shared" si="30"/>
        <v>-4.0344689974036729E-3</v>
      </c>
      <c r="BA100" s="7">
        <v>368.81009317018112</v>
      </c>
      <c r="BB100" s="1">
        <f t="shared" si="31"/>
        <v>-8.83021539923734E-3</v>
      </c>
      <c r="BC100" s="7">
        <v>385.75440016063567</v>
      </c>
      <c r="BD100" s="1">
        <f t="shared" si="32"/>
        <v>4.5943175916923318E-2</v>
      </c>
      <c r="BE100" s="7">
        <v>412.80165078006132</v>
      </c>
      <c r="BF100" s="1">
        <f t="shared" si="33"/>
        <v>7.0115209594920014E-2</v>
      </c>
      <c r="BG100" s="7">
        <v>430.17934545711216</v>
      </c>
      <c r="BH100" s="1">
        <f t="shared" si="34"/>
        <v>4.2096960233111158E-2</v>
      </c>
      <c r="BI100" s="7" vm="258">
        <v>442.2271221713043</v>
      </c>
      <c r="BJ100" s="1">
        <f t="shared" si="35"/>
        <v>2.8006404401843321E-2</v>
      </c>
    </row>
    <row r="101" spans="1:62" ht="15" thickBot="1" x14ac:dyDescent="0.2">
      <c r="A101" t="s">
        <v>24</v>
      </c>
      <c r="B101">
        <v>97.9</v>
      </c>
      <c r="C101">
        <v>101</v>
      </c>
      <c r="D101" s="1">
        <v>3.2000000000000001E-2</v>
      </c>
      <c r="E101">
        <v>99.3</v>
      </c>
      <c r="F101" s="1">
        <v>-1.7000000000000001E-2</v>
      </c>
      <c r="G101">
        <v>99.3</v>
      </c>
      <c r="H101" s="1">
        <v>0</v>
      </c>
      <c r="I101">
        <v>103.3</v>
      </c>
      <c r="J101" s="1">
        <v>0.04</v>
      </c>
      <c r="K101">
        <v>116.9</v>
      </c>
      <c r="L101" s="1">
        <v>0.13200000000000001</v>
      </c>
      <c r="M101">
        <v>132.5</v>
      </c>
      <c r="N101" s="1">
        <v>0.13300000000000001</v>
      </c>
      <c r="O101">
        <v>155</v>
      </c>
      <c r="P101" s="1">
        <v>0.17</v>
      </c>
      <c r="Q101">
        <v>171.8</v>
      </c>
      <c r="R101" s="1">
        <v>0.108</v>
      </c>
      <c r="S101">
        <v>181.8</v>
      </c>
      <c r="T101" s="1">
        <v>5.8000000000000003E-2</v>
      </c>
      <c r="U101">
        <v>196.6</v>
      </c>
      <c r="V101" s="1">
        <v>8.1000000000000003E-2</v>
      </c>
      <c r="W101">
        <v>204.8</v>
      </c>
      <c r="X101" s="1">
        <v>4.2000000000000003E-2</v>
      </c>
      <c r="Y101">
        <v>208.3</v>
      </c>
      <c r="Z101" s="1">
        <f t="shared" si="23"/>
        <v>1.708984375E-2</v>
      </c>
      <c r="AA101">
        <v>221.4</v>
      </c>
      <c r="AB101" s="1">
        <v>6.3E-2</v>
      </c>
      <c r="AC101">
        <v>254.2</v>
      </c>
      <c r="AD101" s="1">
        <v>0.14799999999999999</v>
      </c>
      <c r="AE101">
        <v>285.10000000000002</v>
      </c>
      <c r="AF101" s="1">
        <v>0.122</v>
      </c>
      <c r="AG101">
        <v>299.39999999999998</v>
      </c>
      <c r="AH101" s="1">
        <v>0.05</v>
      </c>
      <c r="AI101">
        <v>312.8</v>
      </c>
      <c r="AJ101" s="1">
        <v>4.4999999999999998E-2</v>
      </c>
      <c r="AK101">
        <v>324.10000000000002</v>
      </c>
      <c r="AL101" s="1">
        <v>3.5999999999999997E-2</v>
      </c>
      <c r="AM101" s="6" vm="257">
        <v>342.86050589118651</v>
      </c>
      <c r="AN101" s="1">
        <f t="shared" si="24"/>
        <v>5.7884930241241861E-2</v>
      </c>
      <c r="AO101" s="6" vm="256">
        <v>355.69329533778296</v>
      </c>
      <c r="AP101" s="1">
        <f t="shared" si="25"/>
        <v>3.7428602087722584E-2</v>
      </c>
      <c r="AQ101" s="6" vm="255">
        <v>371.43151329123316</v>
      </c>
      <c r="AR101" s="1">
        <f t="shared" si="26"/>
        <v>4.424659716597823E-2</v>
      </c>
      <c r="AS101" s="6" vm="254">
        <v>383.94364751312537</v>
      </c>
      <c r="AT101" s="1">
        <f t="shared" si="27"/>
        <v>3.3686248404242614E-2</v>
      </c>
      <c r="AU101" s="6">
        <v>326.38724533280225</v>
      </c>
      <c r="AV101" s="1">
        <f t="shared" si="28"/>
        <v>-0.14990846326831209</v>
      </c>
      <c r="AW101" s="7">
        <v>315.90076402414695</v>
      </c>
      <c r="AX101" s="1">
        <f t="shared" si="29"/>
        <v>-3.2128955584531882E-2</v>
      </c>
      <c r="AY101" s="7">
        <v>318.8620413731594</v>
      </c>
      <c r="AZ101" s="1">
        <f t="shared" si="30"/>
        <v>9.3740746660115892E-3</v>
      </c>
      <c r="BA101" s="7">
        <v>320.93923925878147</v>
      </c>
      <c r="BB101" s="1">
        <f t="shared" si="31"/>
        <v>6.5144094188092083E-3</v>
      </c>
      <c r="BC101" s="7">
        <v>338.85296544751168</v>
      </c>
      <c r="BD101" s="1">
        <f t="shared" si="32"/>
        <v>5.5816565871167567E-2</v>
      </c>
      <c r="BE101" s="7">
        <v>360.94497760580401</v>
      </c>
      <c r="BF101" s="1">
        <f t="shared" si="33"/>
        <v>6.5196455132438214E-2</v>
      </c>
      <c r="BG101" s="7">
        <v>382.06761209548455</v>
      </c>
      <c r="BH101" s="1">
        <f t="shared" si="34"/>
        <v>5.8520372356445582E-2</v>
      </c>
      <c r="BI101" s="7" vm="253">
        <v>380.50994895582039</v>
      </c>
      <c r="BJ101" s="1">
        <f t="shared" si="35"/>
        <v>-4.0769306016833484E-3</v>
      </c>
    </row>
    <row r="102" spans="1:62" ht="15" thickBot="1" x14ac:dyDescent="0.2">
      <c r="A102" t="s">
        <v>23</v>
      </c>
      <c r="B102">
        <v>100.5</v>
      </c>
      <c r="C102">
        <v>103.6</v>
      </c>
      <c r="D102" s="1">
        <v>3.1E-2</v>
      </c>
      <c r="E102">
        <v>99.8</v>
      </c>
      <c r="F102" s="1">
        <v>-3.6999999999999998E-2</v>
      </c>
      <c r="G102">
        <v>100.5</v>
      </c>
      <c r="H102" s="1">
        <v>7.0000000000000001E-3</v>
      </c>
      <c r="I102">
        <v>101.5</v>
      </c>
      <c r="J102" s="1">
        <v>0.01</v>
      </c>
      <c r="K102">
        <v>110.9</v>
      </c>
      <c r="L102" s="1">
        <v>9.2999999999999999E-2</v>
      </c>
      <c r="M102">
        <v>124.1</v>
      </c>
      <c r="N102" s="1">
        <v>0.11899999999999999</v>
      </c>
      <c r="O102">
        <v>146.1</v>
      </c>
      <c r="P102" s="1">
        <v>0.17699999999999999</v>
      </c>
      <c r="Q102">
        <v>160</v>
      </c>
      <c r="R102" s="1">
        <v>9.5000000000000001E-2</v>
      </c>
      <c r="S102">
        <v>169.7</v>
      </c>
      <c r="T102" s="1">
        <v>6.0999999999999999E-2</v>
      </c>
      <c r="U102">
        <v>179.9</v>
      </c>
      <c r="V102" s="1">
        <v>0.06</v>
      </c>
      <c r="W102">
        <v>186.7</v>
      </c>
      <c r="X102" s="1">
        <v>3.7999999999999999E-2</v>
      </c>
      <c r="Y102">
        <v>190.2</v>
      </c>
      <c r="Z102" s="1">
        <f t="shared" si="23"/>
        <v>1.8746652383502926E-2</v>
      </c>
      <c r="AA102">
        <v>200.6</v>
      </c>
      <c r="AB102" s="1">
        <v>5.5E-2</v>
      </c>
      <c r="AC102">
        <v>234.1</v>
      </c>
      <c r="AD102" s="1">
        <v>0.16700000000000001</v>
      </c>
      <c r="AE102">
        <v>262.89999999999998</v>
      </c>
      <c r="AF102" s="1">
        <v>0.123</v>
      </c>
      <c r="AG102">
        <v>281.10000000000002</v>
      </c>
      <c r="AH102" s="1">
        <v>6.9000000000000006E-2</v>
      </c>
      <c r="AI102">
        <v>290.7</v>
      </c>
      <c r="AJ102" s="1">
        <v>3.4000000000000002E-2</v>
      </c>
      <c r="AK102">
        <v>299.3</v>
      </c>
      <c r="AL102" s="1">
        <v>0.03</v>
      </c>
      <c r="AM102" s="6" vm="252">
        <v>315.02045520669634</v>
      </c>
      <c r="AN102" s="1">
        <f t="shared" si="24"/>
        <v>5.2524073527217885E-2</v>
      </c>
      <c r="AO102" s="6" vm="251">
        <v>323.13934766316498</v>
      </c>
      <c r="AP102" s="1">
        <f t="shared" si="25"/>
        <v>2.5772588167779498E-2</v>
      </c>
      <c r="AQ102" s="6" vm="250">
        <v>341.28678238613747</v>
      </c>
      <c r="AR102" s="1">
        <f t="shared" si="26"/>
        <v>5.6159780151221472E-2</v>
      </c>
      <c r="AS102" s="6" vm="249">
        <v>351.10608406532026</v>
      </c>
      <c r="AT102" s="1">
        <f t="shared" si="27"/>
        <v>2.8771409225198274E-2</v>
      </c>
      <c r="AU102" s="6">
        <v>294.00606300948851</v>
      </c>
      <c r="AV102" s="1">
        <f t="shared" si="28"/>
        <v>-0.1626289706936801</v>
      </c>
      <c r="AW102" s="7">
        <v>290.12309894937465</v>
      </c>
      <c r="AX102" s="1">
        <f t="shared" si="29"/>
        <v>-1.3207088385754018E-2</v>
      </c>
      <c r="AY102" s="7">
        <v>293.60530062926858</v>
      </c>
      <c r="AZ102" s="1">
        <f t="shared" si="30"/>
        <v>1.2002497189999906E-2</v>
      </c>
      <c r="BA102" s="7">
        <v>293.47476795805994</v>
      </c>
      <c r="BB102" s="1">
        <f t="shared" si="31"/>
        <v>-4.4458554027759778E-4</v>
      </c>
      <c r="BC102" s="7">
        <v>306.5369598427784</v>
      </c>
      <c r="BD102" s="1">
        <f t="shared" si="32"/>
        <v>4.4508739117855578E-2</v>
      </c>
      <c r="BE102" s="7">
        <v>328.40475500552708</v>
      </c>
      <c r="BF102" s="1">
        <f t="shared" si="33"/>
        <v>7.1338200698423337E-2</v>
      </c>
      <c r="BG102" s="7">
        <v>345.59461871441636</v>
      </c>
      <c r="BH102" s="1">
        <f t="shared" si="34"/>
        <v>5.2343528669674733E-2</v>
      </c>
      <c r="BI102" s="7" vm="248">
        <v>349.63537462447886</v>
      </c>
      <c r="BJ102" s="1">
        <f t="shared" si="35"/>
        <v>1.1692184111818049E-2</v>
      </c>
    </row>
    <row r="103" spans="1:62" ht="15" thickBot="1" x14ac:dyDescent="0.2">
      <c r="A103" t="s">
        <v>22</v>
      </c>
      <c r="B103">
        <v>99.4</v>
      </c>
      <c r="C103">
        <v>109.6</v>
      </c>
      <c r="D103" s="1">
        <v>0.10299999999999999</v>
      </c>
      <c r="E103">
        <v>101.4</v>
      </c>
      <c r="F103" s="1">
        <v>-7.4999999999999997E-2</v>
      </c>
      <c r="G103">
        <v>101.4</v>
      </c>
      <c r="H103" s="1">
        <v>0</v>
      </c>
      <c r="I103">
        <v>102.7</v>
      </c>
      <c r="J103" s="1">
        <v>1.2999999999999999E-2</v>
      </c>
      <c r="K103">
        <v>116.2</v>
      </c>
      <c r="L103" s="1">
        <v>0.13100000000000001</v>
      </c>
      <c r="M103">
        <v>133.6</v>
      </c>
      <c r="N103" s="1">
        <v>0.15</v>
      </c>
      <c r="O103">
        <v>157.80000000000001</v>
      </c>
      <c r="P103" s="1">
        <v>0.18099999999999999</v>
      </c>
      <c r="Q103">
        <v>172.5</v>
      </c>
      <c r="R103" s="1">
        <v>9.2999999999999999E-2</v>
      </c>
      <c r="S103">
        <v>182.7</v>
      </c>
      <c r="T103" s="1">
        <v>5.8999999999999997E-2</v>
      </c>
      <c r="U103">
        <v>194.9</v>
      </c>
      <c r="V103" s="1">
        <v>6.7000000000000004E-2</v>
      </c>
      <c r="W103">
        <v>200.5</v>
      </c>
      <c r="X103" s="1">
        <v>2.9000000000000001E-2</v>
      </c>
      <c r="Y103">
        <v>204.4</v>
      </c>
      <c r="Z103" s="1">
        <f t="shared" si="23"/>
        <v>1.945137157107224E-2</v>
      </c>
      <c r="AA103">
        <v>215</v>
      </c>
      <c r="AB103" s="1">
        <v>5.1999999999999998E-2</v>
      </c>
      <c r="AC103">
        <v>248.7</v>
      </c>
      <c r="AD103" s="1">
        <v>0.157</v>
      </c>
      <c r="AE103">
        <v>277.3</v>
      </c>
      <c r="AF103" s="1">
        <v>0.115</v>
      </c>
      <c r="AG103">
        <v>292.60000000000002</v>
      </c>
      <c r="AH103" s="1">
        <v>5.5E-2</v>
      </c>
      <c r="AI103">
        <v>304.89999999999998</v>
      </c>
      <c r="AJ103" s="1">
        <v>4.2000000000000003E-2</v>
      </c>
      <c r="AK103">
        <v>314</v>
      </c>
      <c r="AL103" s="1">
        <v>0.03</v>
      </c>
      <c r="AM103" s="6" vm="247">
        <v>331.45961430212674</v>
      </c>
      <c r="AN103" s="1">
        <f t="shared" si="24"/>
        <v>5.5603867204225388E-2</v>
      </c>
      <c r="AO103" s="6" vm="246">
        <v>345.0412084960725</v>
      </c>
      <c r="AP103" s="1">
        <f t="shared" si="25"/>
        <v>4.0975110112709157E-2</v>
      </c>
      <c r="AQ103" s="6" vm="245">
        <v>362.34693283252614</v>
      </c>
      <c r="AR103" s="1">
        <f t="shared" si="26"/>
        <v>5.0155528992852583E-2</v>
      </c>
      <c r="AS103" s="6" vm="244">
        <v>369.53792731879417</v>
      </c>
      <c r="AT103" s="1">
        <f t="shared" si="27"/>
        <v>1.9845606060619359E-2</v>
      </c>
      <c r="AU103" s="6">
        <v>313.11277559923985</v>
      </c>
      <c r="AV103" s="1">
        <f t="shared" si="28"/>
        <v>-0.15269109757948418</v>
      </c>
      <c r="AW103" s="7">
        <v>307.84573823497999</v>
      </c>
      <c r="AX103" s="1">
        <f t="shared" si="29"/>
        <v>-1.682153452276014E-2</v>
      </c>
      <c r="AY103" s="7">
        <v>308.31494253262684</v>
      </c>
      <c r="AZ103" s="1">
        <f t="shared" si="30"/>
        <v>1.5241539491077649E-3</v>
      </c>
      <c r="BA103" s="7">
        <v>308.11256051694824</v>
      </c>
      <c r="BB103" s="1">
        <f t="shared" si="31"/>
        <v>-6.5641325722376465E-4</v>
      </c>
      <c r="BC103" s="7">
        <v>327.42898944922234</v>
      </c>
      <c r="BD103" s="1">
        <f t="shared" si="32"/>
        <v>6.2692766889688611E-2</v>
      </c>
      <c r="BE103" s="7">
        <v>350.27172069503683</v>
      </c>
      <c r="BF103" s="1">
        <f t="shared" si="33"/>
        <v>6.9763924337423289E-2</v>
      </c>
      <c r="BG103" s="7">
        <v>365.93181140732827</v>
      </c>
      <c r="BH103" s="1">
        <f t="shared" si="34"/>
        <v>4.4708407179481879E-2</v>
      </c>
      <c r="BI103" s="7" vm="243">
        <v>363.91311391014818</v>
      </c>
      <c r="BJ103" s="1">
        <f t="shared" si="35"/>
        <v>-5.5165947158746231E-3</v>
      </c>
    </row>
    <row r="104" spans="1:62" ht="15" thickBot="1" x14ac:dyDescent="0.2">
      <c r="A104" t="s">
        <v>21</v>
      </c>
      <c r="B104">
        <v>100.8</v>
      </c>
      <c r="C104">
        <v>106.9</v>
      </c>
      <c r="D104" s="1">
        <v>6.0999999999999999E-2</v>
      </c>
      <c r="E104">
        <v>98.3</v>
      </c>
      <c r="F104" s="1">
        <v>-0.08</v>
      </c>
      <c r="G104">
        <v>99.1</v>
      </c>
      <c r="H104" s="1">
        <v>8.0000000000000002E-3</v>
      </c>
      <c r="I104">
        <v>101.3</v>
      </c>
      <c r="J104" s="1">
        <v>2.1999999999999999E-2</v>
      </c>
      <c r="K104">
        <v>112.9</v>
      </c>
      <c r="L104" s="1">
        <v>0.115</v>
      </c>
      <c r="M104">
        <v>124.3</v>
      </c>
      <c r="N104" s="1">
        <v>0.10100000000000001</v>
      </c>
      <c r="O104">
        <v>139.19999999999999</v>
      </c>
      <c r="P104" s="1">
        <v>0.12</v>
      </c>
      <c r="Q104">
        <v>151.80000000000001</v>
      </c>
      <c r="R104" s="1">
        <v>9.0999999999999998E-2</v>
      </c>
      <c r="S104">
        <v>161.6</v>
      </c>
      <c r="T104" s="1">
        <v>6.5000000000000002E-2</v>
      </c>
      <c r="U104">
        <v>173.2</v>
      </c>
      <c r="V104" s="1">
        <v>7.1999999999999995E-2</v>
      </c>
      <c r="W104">
        <v>179.6</v>
      </c>
      <c r="X104" s="1">
        <v>3.6999999999999998E-2</v>
      </c>
      <c r="Y104">
        <v>184.6</v>
      </c>
      <c r="Z104" s="1">
        <f t="shared" si="23"/>
        <v>2.7839643652561197E-2</v>
      </c>
      <c r="AA104">
        <v>197.9</v>
      </c>
      <c r="AB104" s="1">
        <v>7.1999999999999995E-2</v>
      </c>
      <c r="AC104">
        <v>232.5</v>
      </c>
      <c r="AD104" s="1">
        <v>0.17499999999999999</v>
      </c>
      <c r="AE104">
        <v>264</v>
      </c>
      <c r="AF104" s="1">
        <v>0.13500000000000001</v>
      </c>
      <c r="AG104">
        <v>274.2</v>
      </c>
      <c r="AH104" s="1">
        <v>3.7999999999999999E-2</v>
      </c>
      <c r="AI104">
        <v>285.39999999999998</v>
      </c>
      <c r="AJ104" s="1">
        <v>4.1000000000000002E-2</v>
      </c>
      <c r="AK104">
        <v>296.7</v>
      </c>
      <c r="AL104" s="1">
        <v>0.04</v>
      </c>
      <c r="AM104" s="6" vm="242">
        <v>318.83467318598349</v>
      </c>
      <c r="AN104" s="1">
        <f t="shared" si="24"/>
        <v>7.4602875584710127E-2</v>
      </c>
      <c r="AO104" s="6" vm="241">
        <v>332.18745122853301</v>
      </c>
      <c r="AP104" s="1">
        <f t="shared" si="25"/>
        <v>4.1879943323355429E-2</v>
      </c>
      <c r="AQ104" s="6" vm="240">
        <v>350.72779504528415</v>
      </c>
      <c r="AR104" s="1">
        <f t="shared" si="26"/>
        <v>5.5812896448024008E-2</v>
      </c>
      <c r="AS104" s="6" vm="239">
        <v>360.43173381399214</v>
      </c>
      <c r="AT104" s="1">
        <f t="shared" si="27"/>
        <v>2.76680060884682E-2</v>
      </c>
      <c r="AU104" s="6">
        <v>301.83072925838866</v>
      </c>
      <c r="AV104" s="1">
        <f t="shared" si="28"/>
        <v>-0.16258558572382997</v>
      </c>
      <c r="AW104" s="7">
        <v>299.57880091850404</v>
      </c>
      <c r="AX104" s="1">
        <f t="shared" si="29"/>
        <v>-7.4608981842826383E-3</v>
      </c>
      <c r="AY104" s="7">
        <v>302.48162916890516</v>
      </c>
      <c r="AZ104" s="1">
        <f t="shared" si="30"/>
        <v>9.6896984749959003E-3</v>
      </c>
      <c r="BA104" s="7">
        <v>303.23504974377374</v>
      </c>
      <c r="BB104" s="1">
        <f t="shared" si="31"/>
        <v>2.4907977946915238E-3</v>
      </c>
      <c r="BC104" s="7">
        <v>320.95296101707282</v>
      </c>
      <c r="BD104" s="1">
        <f t="shared" si="32"/>
        <v>5.8429628396421407E-2</v>
      </c>
      <c r="BE104" s="7">
        <v>340.19588238867448</v>
      </c>
      <c r="BF104" s="1">
        <f t="shared" si="33"/>
        <v>5.995558137436241E-2</v>
      </c>
      <c r="BG104" s="7">
        <v>353.33774560313822</v>
      </c>
      <c r="BH104" s="1">
        <f t="shared" si="34"/>
        <v>3.8630283006921173E-2</v>
      </c>
      <c r="BI104" s="7" vm="238">
        <v>350.22229706399145</v>
      </c>
      <c r="BJ104" s="1">
        <f t="shared" si="35"/>
        <v>-8.8171970810216882E-3</v>
      </c>
    </row>
    <row r="105" spans="1:62" ht="15" thickBot="1" x14ac:dyDescent="0.2">
      <c r="A105" t="s">
        <v>20</v>
      </c>
      <c r="B105">
        <v>95.2</v>
      </c>
      <c r="C105">
        <v>100.1</v>
      </c>
      <c r="D105" s="1">
        <v>5.0999999999999997E-2</v>
      </c>
      <c r="E105">
        <v>94.5</v>
      </c>
      <c r="F105" s="1">
        <v>-5.6000000000000001E-2</v>
      </c>
      <c r="G105">
        <v>93.1</v>
      </c>
      <c r="H105" s="1">
        <v>-1.4999999999999999E-2</v>
      </c>
      <c r="I105">
        <v>94.9</v>
      </c>
      <c r="J105" s="1">
        <v>1.9E-2</v>
      </c>
      <c r="K105">
        <v>105.4</v>
      </c>
      <c r="L105" s="1">
        <v>0.111</v>
      </c>
      <c r="M105">
        <v>117.4</v>
      </c>
      <c r="N105" s="1">
        <v>0.114</v>
      </c>
      <c r="O105">
        <v>134.1</v>
      </c>
      <c r="P105" s="1">
        <v>0.14199999999999999</v>
      </c>
      <c r="Q105">
        <v>146.80000000000001</v>
      </c>
      <c r="R105" s="1">
        <v>9.5000000000000001E-2</v>
      </c>
      <c r="S105">
        <v>156.5</v>
      </c>
      <c r="T105" s="1">
        <v>6.6000000000000003E-2</v>
      </c>
      <c r="U105">
        <v>166.3</v>
      </c>
      <c r="V105" s="1">
        <v>6.3E-2</v>
      </c>
      <c r="W105">
        <v>171</v>
      </c>
      <c r="X105" s="1">
        <v>2.8000000000000001E-2</v>
      </c>
      <c r="Y105">
        <v>173.8</v>
      </c>
      <c r="Z105" s="1">
        <f t="shared" si="23"/>
        <v>1.637426900584793E-2</v>
      </c>
      <c r="AA105">
        <v>185.4</v>
      </c>
      <c r="AB105" s="1">
        <v>6.7000000000000004E-2</v>
      </c>
      <c r="AC105">
        <v>211.3</v>
      </c>
      <c r="AD105" s="1">
        <v>0.14000000000000001</v>
      </c>
      <c r="AE105">
        <v>242.9</v>
      </c>
      <c r="AF105" s="1">
        <v>0.15</v>
      </c>
      <c r="AG105">
        <v>257.7</v>
      </c>
      <c r="AH105" s="1">
        <v>6.0999999999999999E-2</v>
      </c>
      <c r="AI105">
        <v>271.10000000000002</v>
      </c>
      <c r="AJ105" s="1">
        <v>5.1999999999999998E-2</v>
      </c>
      <c r="AK105">
        <v>279.60000000000002</v>
      </c>
      <c r="AL105" s="1">
        <v>3.2000000000000001E-2</v>
      </c>
      <c r="AM105" s="6" vm="237">
        <v>302.34290710866014</v>
      </c>
      <c r="AN105" s="1">
        <f t="shared" si="24"/>
        <v>8.1340869487339429E-2</v>
      </c>
      <c r="AO105" s="6" vm="236">
        <v>317.43641259792429</v>
      </c>
      <c r="AP105" s="1">
        <f t="shared" si="25"/>
        <v>4.9921811077379141E-2</v>
      </c>
      <c r="AQ105" s="6" vm="235">
        <v>332.56622554925536</v>
      </c>
      <c r="AR105" s="1">
        <f t="shared" si="26"/>
        <v>4.7662499798014624E-2</v>
      </c>
      <c r="AS105" s="6" vm="234">
        <v>341.13941962689506</v>
      </c>
      <c r="AT105" s="1">
        <f t="shared" si="27"/>
        <v>2.5778907835515952E-2</v>
      </c>
      <c r="AU105" s="6">
        <v>293.39558030730285</v>
      </c>
      <c r="AV105" s="1">
        <f t="shared" si="28"/>
        <v>-0.13995403806399664</v>
      </c>
      <c r="AW105" s="7">
        <v>292.18974302074776</v>
      </c>
      <c r="AX105" s="1">
        <f t="shared" si="29"/>
        <v>-4.1099367798659303E-3</v>
      </c>
      <c r="AY105" s="7">
        <v>294.96648642858679</v>
      </c>
      <c r="AZ105" s="1">
        <f t="shared" si="30"/>
        <v>9.5032199937348238E-3</v>
      </c>
      <c r="BA105" s="7">
        <v>296.78964615015644</v>
      </c>
      <c r="BB105" s="1">
        <f t="shared" si="31"/>
        <v>6.1809046296894543E-3</v>
      </c>
      <c r="BC105" s="7">
        <v>315.82672990277302</v>
      </c>
      <c r="BD105" s="1">
        <f t="shared" si="32"/>
        <v>6.4143355401909963E-2</v>
      </c>
      <c r="BE105" s="7">
        <v>342.71028591578784</v>
      </c>
      <c r="BF105" s="1">
        <f t="shared" si="33"/>
        <v>8.5121218274624377E-2</v>
      </c>
      <c r="BG105" s="7">
        <v>355.98277035359507</v>
      </c>
      <c r="BH105" s="1">
        <f t="shared" si="34"/>
        <v>3.8728001414782831E-2</v>
      </c>
      <c r="BI105" s="7" vm="233">
        <v>357.98357015087834</v>
      </c>
      <c r="BJ105" s="1">
        <f t="shared" si="35"/>
        <v>5.620496169788991E-3</v>
      </c>
    </row>
    <row r="106" spans="1:62" ht="15" thickBot="1" x14ac:dyDescent="0.2">
      <c r="A106" t="s">
        <v>19</v>
      </c>
      <c r="B106">
        <v>90.3</v>
      </c>
      <c r="C106">
        <v>99.4</v>
      </c>
      <c r="D106" s="1">
        <v>0.10100000000000001</v>
      </c>
      <c r="E106">
        <v>97.9</v>
      </c>
      <c r="F106" s="1">
        <v>-1.4999999999999999E-2</v>
      </c>
      <c r="G106">
        <v>102</v>
      </c>
      <c r="H106" s="1">
        <v>4.2000000000000003E-2</v>
      </c>
      <c r="I106">
        <v>104</v>
      </c>
      <c r="J106" s="1">
        <v>0.02</v>
      </c>
      <c r="K106">
        <v>114.5</v>
      </c>
      <c r="L106" s="1">
        <v>0.10100000000000001</v>
      </c>
      <c r="M106">
        <v>132.5</v>
      </c>
      <c r="N106" s="1">
        <v>0.157</v>
      </c>
      <c r="O106">
        <v>158.80000000000001</v>
      </c>
      <c r="P106" s="1">
        <v>0.19800000000000001</v>
      </c>
      <c r="Q106">
        <v>172.4</v>
      </c>
      <c r="R106" s="1">
        <v>8.5999999999999993E-2</v>
      </c>
      <c r="S106">
        <v>183.7</v>
      </c>
      <c r="T106" s="1">
        <v>6.6000000000000003E-2</v>
      </c>
      <c r="U106">
        <v>197.6</v>
      </c>
      <c r="V106" s="1">
        <v>7.5999999999999998E-2</v>
      </c>
      <c r="W106">
        <v>204.5</v>
      </c>
      <c r="X106" s="1">
        <v>3.5000000000000003E-2</v>
      </c>
      <c r="Y106">
        <v>205.1</v>
      </c>
      <c r="Z106" s="1">
        <f t="shared" si="23"/>
        <v>2.9339853300733854E-3</v>
      </c>
      <c r="AA106">
        <v>212.8</v>
      </c>
      <c r="AB106" s="1">
        <v>3.7999999999999999E-2</v>
      </c>
      <c r="AC106">
        <v>244.7</v>
      </c>
      <c r="AD106" s="1">
        <v>0.15</v>
      </c>
      <c r="AE106">
        <v>273.7</v>
      </c>
      <c r="AF106" s="1">
        <v>0.11899999999999999</v>
      </c>
      <c r="AG106">
        <v>292.8</v>
      </c>
      <c r="AH106" s="1">
        <v>7.0000000000000007E-2</v>
      </c>
      <c r="AI106">
        <v>300.10000000000002</v>
      </c>
      <c r="AJ106" s="1">
        <v>2.5000000000000001E-2</v>
      </c>
      <c r="AK106">
        <v>308.2</v>
      </c>
      <c r="AL106" s="1">
        <v>2.7E-2</v>
      </c>
      <c r="AM106" s="6" vm="232">
        <v>322.97133564985268</v>
      </c>
      <c r="AN106" s="1">
        <f t="shared" si="24"/>
        <v>4.7927760057925761E-2</v>
      </c>
      <c r="AO106" s="6" vm="231">
        <v>338.11975842105579</v>
      </c>
      <c r="AP106" s="1">
        <f t="shared" si="25"/>
        <v>4.6903304098869558E-2</v>
      </c>
      <c r="AQ106" s="6" vm="230">
        <v>370.55574434707381</v>
      </c>
      <c r="AR106" s="1">
        <f t="shared" si="26"/>
        <v>9.5930465813316879E-2</v>
      </c>
      <c r="AS106" s="6" vm="229">
        <v>378.88175839270849</v>
      </c>
      <c r="AT106" s="1">
        <f t="shared" si="27"/>
        <v>2.2468991973947805E-2</v>
      </c>
      <c r="AU106" s="6">
        <v>327.10614209199684</v>
      </c>
      <c r="AV106" s="1">
        <f t="shared" si="28"/>
        <v>-0.13665375847165107</v>
      </c>
      <c r="AW106" s="7">
        <v>321.10806564923831</v>
      </c>
      <c r="AX106" s="1">
        <f t="shared" si="29"/>
        <v>-1.833678941152872E-2</v>
      </c>
      <c r="AY106" s="7">
        <v>322.26422450762698</v>
      </c>
      <c r="AZ106" s="1">
        <f t="shared" si="30"/>
        <v>3.6005288626153042E-3</v>
      </c>
      <c r="BA106" s="7">
        <v>319.15545210957123</v>
      </c>
      <c r="BB106" s="1">
        <f t="shared" si="31"/>
        <v>-9.6466568785458229E-3</v>
      </c>
      <c r="BC106" s="7">
        <v>324.86869577789156</v>
      </c>
      <c r="BD106" s="1">
        <f t="shared" si="32"/>
        <v>1.7901131346986565E-2</v>
      </c>
      <c r="BE106" s="7">
        <v>349.10821570056174</v>
      </c>
      <c r="BF106" s="1">
        <f t="shared" si="33"/>
        <v>7.461328295922498E-2</v>
      </c>
      <c r="BG106" s="7">
        <v>376.24455724401372</v>
      </c>
      <c r="BH106" s="1">
        <f t="shared" si="34"/>
        <v>7.7730458130287783E-2</v>
      </c>
      <c r="BI106" s="7" vm="228">
        <v>381.80117921541398</v>
      </c>
      <c r="BJ106" s="1">
        <f t="shared" si="35"/>
        <v>1.4768644128974051E-2</v>
      </c>
    </row>
    <row r="107" spans="1:62" ht="15" thickBot="1" x14ac:dyDescent="0.2">
      <c r="A107" t="s">
        <v>18</v>
      </c>
      <c r="B107">
        <v>100.5</v>
      </c>
      <c r="C107">
        <v>108.5</v>
      </c>
      <c r="D107" s="1">
        <v>0.08</v>
      </c>
      <c r="E107">
        <v>100.1</v>
      </c>
      <c r="F107" s="1">
        <v>-7.6999999999999999E-2</v>
      </c>
      <c r="G107">
        <v>100.4</v>
      </c>
      <c r="H107" s="1">
        <v>3.0000000000000001E-3</v>
      </c>
      <c r="I107">
        <v>103.4</v>
      </c>
      <c r="J107" s="1">
        <v>0.03</v>
      </c>
      <c r="K107">
        <v>114.3</v>
      </c>
      <c r="L107" s="1">
        <v>0.105</v>
      </c>
      <c r="M107">
        <v>130.80000000000001</v>
      </c>
      <c r="N107" s="1">
        <v>0.14399999999999999</v>
      </c>
      <c r="O107">
        <v>154.30000000000001</v>
      </c>
      <c r="P107" s="1">
        <v>0.18</v>
      </c>
      <c r="Q107">
        <v>169.9</v>
      </c>
      <c r="R107" s="1">
        <v>0.10100000000000001</v>
      </c>
      <c r="S107">
        <v>181.7</v>
      </c>
      <c r="T107" s="1">
        <v>6.9000000000000006E-2</v>
      </c>
      <c r="U107">
        <v>195.9</v>
      </c>
      <c r="V107" s="1">
        <v>7.8E-2</v>
      </c>
      <c r="W107">
        <v>201.2</v>
      </c>
      <c r="X107" s="1">
        <v>2.7E-2</v>
      </c>
      <c r="Y107">
        <v>202.3</v>
      </c>
      <c r="Z107" s="1">
        <f t="shared" si="23"/>
        <v>5.4671968190855846E-3</v>
      </c>
      <c r="AA107">
        <v>212.5</v>
      </c>
      <c r="AB107" s="1">
        <v>0.05</v>
      </c>
      <c r="AC107">
        <v>243.7</v>
      </c>
      <c r="AD107" s="1">
        <v>0.14699999999999999</v>
      </c>
      <c r="AE107">
        <v>275.2</v>
      </c>
      <c r="AF107" s="1">
        <v>0.129</v>
      </c>
      <c r="AG107">
        <v>290.89999999999998</v>
      </c>
      <c r="AH107" s="1">
        <v>5.7000000000000002E-2</v>
      </c>
      <c r="AI107">
        <v>300.60000000000002</v>
      </c>
      <c r="AJ107" s="1">
        <v>3.3000000000000002E-2</v>
      </c>
      <c r="AK107">
        <v>308.7</v>
      </c>
      <c r="AL107" s="1">
        <v>2.7E-2</v>
      </c>
      <c r="AM107" s="6" vm="227">
        <v>321.20868872283256</v>
      </c>
      <c r="AN107" s="1">
        <f t="shared" si="24"/>
        <v>4.0520533601660524E-2</v>
      </c>
      <c r="AO107" s="6" vm="226">
        <v>331.86355671747617</v>
      </c>
      <c r="AP107" s="1">
        <f t="shared" si="25"/>
        <v>3.3171169923854604E-2</v>
      </c>
      <c r="AQ107" s="6" vm="225">
        <v>346.49015391557106</v>
      </c>
      <c r="AR107" s="1">
        <f t="shared" si="26"/>
        <v>4.4074128966643089E-2</v>
      </c>
      <c r="AS107" s="6" vm="224">
        <v>355.4264584086344</v>
      </c>
      <c r="AT107" s="1">
        <f t="shared" si="27"/>
        <v>2.5790933427911611E-2</v>
      </c>
      <c r="AU107" s="6">
        <v>297.03779494659898</v>
      </c>
      <c r="AV107" s="1">
        <f t="shared" si="28"/>
        <v>-0.16427776289773532</v>
      </c>
      <c r="AW107" s="7">
        <v>291.27196249516862</v>
      </c>
      <c r="AX107" s="1">
        <f t="shared" si="29"/>
        <v>-1.9411107103279313E-2</v>
      </c>
      <c r="AY107" s="7">
        <v>294.73770686444186</v>
      </c>
      <c r="AZ107" s="1">
        <f t="shared" si="30"/>
        <v>1.1898654232230577E-2</v>
      </c>
      <c r="BA107" s="7">
        <v>293.20186631799095</v>
      </c>
      <c r="BB107" s="1">
        <f t="shared" si="31"/>
        <v>-5.2108722795936036E-3</v>
      </c>
      <c r="BC107" s="7">
        <v>311.77539291613397</v>
      </c>
      <c r="BD107" s="1">
        <f t="shared" si="32"/>
        <v>6.3347231828323913E-2</v>
      </c>
      <c r="BE107" s="7">
        <v>340.1010355894245</v>
      </c>
      <c r="BF107" s="1">
        <f t="shared" si="33"/>
        <v>9.0852720634402306E-2</v>
      </c>
      <c r="BG107" s="7">
        <v>354.91406854828483</v>
      </c>
      <c r="BH107" s="1">
        <f t="shared" si="34"/>
        <v>4.3554801099585205E-2</v>
      </c>
      <c r="BI107" s="7" vm="223">
        <v>302.05281179219736</v>
      </c>
      <c r="BJ107" s="1">
        <f t="shared" si="35"/>
        <v>-0.14894100133113175</v>
      </c>
    </row>
    <row r="108" spans="1:62" ht="15" thickBot="1" x14ac:dyDescent="0.2">
      <c r="A108" t="s">
        <v>17</v>
      </c>
      <c r="B108">
        <v>124.4</v>
      </c>
      <c r="C108">
        <v>132.69999999999999</v>
      </c>
      <c r="D108" s="1">
        <v>6.7000000000000004E-2</v>
      </c>
      <c r="E108">
        <v>124.4</v>
      </c>
      <c r="F108" s="1">
        <v>-6.3E-2</v>
      </c>
      <c r="G108">
        <v>126</v>
      </c>
      <c r="H108" s="1">
        <v>1.2999999999999999E-2</v>
      </c>
      <c r="I108">
        <v>134.5</v>
      </c>
      <c r="J108" s="1">
        <v>6.7000000000000004E-2</v>
      </c>
      <c r="K108">
        <v>155</v>
      </c>
      <c r="L108" s="1">
        <v>0.152</v>
      </c>
      <c r="M108">
        <v>176.7</v>
      </c>
      <c r="N108" s="1">
        <v>0.14000000000000001</v>
      </c>
      <c r="O108">
        <v>196.1</v>
      </c>
      <c r="P108" s="1">
        <v>0.11</v>
      </c>
      <c r="Q108">
        <v>206.4</v>
      </c>
      <c r="R108" s="1">
        <v>5.2999999999999999E-2</v>
      </c>
      <c r="S108">
        <v>218.6</v>
      </c>
      <c r="T108" s="1">
        <v>5.8999999999999997E-2</v>
      </c>
      <c r="U108">
        <v>230.8</v>
      </c>
      <c r="V108" s="1">
        <v>5.6000000000000001E-2</v>
      </c>
      <c r="W108">
        <v>235.8</v>
      </c>
      <c r="X108" s="1">
        <v>2.1999999999999999E-2</v>
      </c>
      <c r="Y108">
        <v>237.4</v>
      </c>
      <c r="Z108" s="1">
        <f t="shared" si="23"/>
        <v>6.785411365564098E-3</v>
      </c>
      <c r="AA108">
        <v>245.8</v>
      </c>
      <c r="AB108" s="1">
        <v>3.5000000000000003E-2</v>
      </c>
      <c r="AC108">
        <v>273.5</v>
      </c>
      <c r="AD108" s="1">
        <v>0.113</v>
      </c>
      <c r="AE108">
        <v>303</v>
      </c>
      <c r="AF108" s="1">
        <v>0.108</v>
      </c>
      <c r="AG108">
        <v>324</v>
      </c>
      <c r="AH108" s="1">
        <v>6.9000000000000006E-2</v>
      </c>
      <c r="AI108">
        <v>336.1</v>
      </c>
      <c r="AJ108" s="1">
        <v>3.6999999999999998E-2</v>
      </c>
      <c r="AK108">
        <v>345.6</v>
      </c>
      <c r="AL108" s="1">
        <v>2.8000000000000001E-2</v>
      </c>
      <c r="AM108" s="6" vm="222">
        <v>359.11990564215165</v>
      </c>
      <c r="AN108" s="1">
        <f t="shared" si="24"/>
        <v>3.9120097344188753E-2</v>
      </c>
      <c r="AO108" s="6" vm="221">
        <v>373.00323509971997</v>
      </c>
      <c r="AP108" s="1">
        <f t="shared" si="25"/>
        <v>3.8659314728720418E-2</v>
      </c>
      <c r="AQ108" s="6" vm="220">
        <v>394.36624679756142</v>
      </c>
      <c r="AR108" s="1">
        <f t="shared" si="26"/>
        <v>5.7272993067017719E-2</v>
      </c>
      <c r="AS108" s="6" vm="219">
        <v>409.82234582263055</v>
      </c>
      <c r="AT108" s="1">
        <f t="shared" si="27"/>
        <v>3.9192246168580303E-2</v>
      </c>
      <c r="AU108" s="6">
        <v>348.80995828692323</v>
      </c>
      <c r="AV108" s="1">
        <f t="shared" si="28"/>
        <v>-0.14887520936233489</v>
      </c>
      <c r="AW108" s="7">
        <v>350.61777679217602</v>
      </c>
      <c r="AX108" s="1">
        <f t="shared" si="29"/>
        <v>5.1828179279380659E-3</v>
      </c>
      <c r="AY108" s="7">
        <v>352.84457756077262</v>
      </c>
      <c r="AZ108" s="1">
        <f t="shared" si="30"/>
        <v>6.3510777718396305E-3</v>
      </c>
      <c r="BA108" s="7">
        <v>351.73734104048947</v>
      </c>
      <c r="BB108" s="1">
        <f t="shared" si="31"/>
        <v>-3.1380290096493235E-3</v>
      </c>
      <c r="BC108" s="7">
        <v>373.1925836739631</v>
      </c>
      <c r="BD108" s="1">
        <f t="shared" si="32"/>
        <v>6.0997909889254132E-2</v>
      </c>
      <c r="BE108" s="7">
        <v>404.73289637141795</v>
      </c>
      <c r="BF108" s="1">
        <f t="shared" si="33"/>
        <v>8.4514843212987856E-2</v>
      </c>
      <c r="BG108" s="7">
        <v>421.10714925131771</v>
      </c>
      <c r="BH108" s="1">
        <f t="shared" si="34"/>
        <v>4.0456935985933029E-2</v>
      </c>
      <c r="BI108" s="7" vm="218">
        <v>424.85971166783031</v>
      </c>
      <c r="BJ108" s="1">
        <f t="shared" si="35"/>
        <v>8.9111819240881296E-3</v>
      </c>
    </row>
    <row r="109" spans="1:62" ht="15" thickBot="1" x14ac:dyDescent="0.2">
      <c r="A109" t="s">
        <v>16</v>
      </c>
      <c r="B109">
        <v>106.2</v>
      </c>
      <c r="C109">
        <v>120.6</v>
      </c>
      <c r="D109" s="1">
        <v>0.13600000000000001</v>
      </c>
      <c r="E109">
        <v>122.3</v>
      </c>
      <c r="F109" s="1">
        <v>1.4E-2</v>
      </c>
      <c r="G109">
        <v>125.6</v>
      </c>
      <c r="H109" s="1">
        <v>2.7E-2</v>
      </c>
      <c r="I109">
        <v>130.69999999999999</v>
      </c>
      <c r="J109" s="1">
        <v>4.1000000000000002E-2</v>
      </c>
      <c r="K109">
        <v>137.4</v>
      </c>
      <c r="L109" s="1">
        <v>5.0999999999999997E-2</v>
      </c>
      <c r="M109">
        <v>151.1</v>
      </c>
      <c r="N109" s="1">
        <v>0.1</v>
      </c>
      <c r="O109">
        <v>175.1</v>
      </c>
      <c r="P109" s="1">
        <v>0.159</v>
      </c>
      <c r="Q109">
        <v>189.5</v>
      </c>
      <c r="R109" s="1">
        <v>8.2000000000000003E-2</v>
      </c>
      <c r="S109">
        <v>200.1</v>
      </c>
      <c r="T109" s="1">
        <v>5.6000000000000001E-2</v>
      </c>
      <c r="U109">
        <v>212.7</v>
      </c>
      <c r="V109" s="1">
        <v>6.3E-2</v>
      </c>
      <c r="W109">
        <v>218.4</v>
      </c>
      <c r="X109" s="1">
        <v>2.7E-2</v>
      </c>
      <c r="Y109">
        <v>223.2</v>
      </c>
      <c r="Z109" s="1">
        <f t="shared" si="23"/>
        <v>2.19780219780219E-2</v>
      </c>
      <c r="AA109">
        <v>237.9</v>
      </c>
      <c r="AB109" s="1">
        <v>6.6000000000000003E-2</v>
      </c>
      <c r="AC109">
        <v>275.2</v>
      </c>
      <c r="AD109" s="1">
        <v>0.157</v>
      </c>
      <c r="AE109">
        <v>311.10000000000002</v>
      </c>
      <c r="AF109" s="1">
        <v>0.13</v>
      </c>
      <c r="AG109">
        <v>326.39999999999998</v>
      </c>
      <c r="AH109" s="1">
        <v>4.9000000000000002E-2</v>
      </c>
      <c r="AI109">
        <v>334.1</v>
      </c>
      <c r="AJ109" s="1">
        <v>2.4E-2</v>
      </c>
      <c r="AK109">
        <v>343.4</v>
      </c>
      <c r="AL109" s="1">
        <v>2.8000000000000001E-2</v>
      </c>
      <c r="AM109" s="6" vm="217">
        <v>362.68881595106035</v>
      </c>
      <c r="AN109" s="1">
        <f t="shared" si="24"/>
        <v>5.6170110515609606E-2</v>
      </c>
      <c r="AO109" s="6" vm="216">
        <v>380.77457052653074</v>
      </c>
      <c r="AP109" s="1">
        <f t="shared" si="25"/>
        <v>4.9865763100648719E-2</v>
      </c>
      <c r="AQ109" s="6" vm="215">
        <v>408.87016362986463</v>
      </c>
      <c r="AR109" s="1">
        <f t="shared" si="26"/>
        <v>7.3785371393062293E-2</v>
      </c>
      <c r="AS109" s="6" vm="214">
        <v>427.69389694484852</v>
      </c>
      <c r="AT109" s="1">
        <f t="shared" si="27"/>
        <v>4.6038412653715444E-2</v>
      </c>
      <c r="AU109" s="6">
        <v>372.59673666051231</v>
      </c>
      <c r="AV109" s="1">
        <f t="shared" si="28"/>
        <v>-0.12882381693522515</v>
      </c>
      <c r="AW109" s="7">
        <v>360.46275456708292</v>
      </c>
      <c r="AX109" s="1">
        <f t="shared" si="29"/>
        <v>-3.2565991323979637E-2</v>
      </c>
      <c r="AY109" s="7">
        <v>358.12784859358646</v>
      </c>
      <c r="AZ109" s="1">
        <f t="shared" si="30"/>
        <v>-6.4775235275019716E-3</v>
      </c>
      <c r="BA109" s="7">
        <v>356.74360232908907</v>
      </c>
      <c r="BB109" s="1">
        <f t="shared" si="31"/>
        <v>-3.8652293306244978E-3</v>
      </c>
      <c r="BC109" s="7">
        <v>376.57725744469889</v>
      </c>
      <c r="BD109" s="1">
        <f t="shared" si="32"/>
        <v>5.5596386273281118E-2</v>
      </c>
      <c r="BE109" s="7">
        <v>404.76909806365364</v>
      </c>
      <c r="BF109" s="1">
        <f t="shared" si="33"/>
        <v>7.4863364851752268E-2</v>
      </c>
      <c r="BG109" s="7">
        <v>424.18558902371268</v>
      </c>
      <c r="BH109" s="1">
        <f t="shared" si="34"/>
        <v>4.796930164121771E-2</v>
      </c>
      <c r="BI109" s="7" vm="213">
        <v>434.888799761553</v>
      </c>
      <c r="BJ109" s="1">
        <f t="shared" si="35"/>
        <v>2.5232377088703961E-2</v>
      </c>
    </row>
    <row r="110" spans="1:62" ht="15" thickBot="1" x14ac:dyDescent="0.2">
      <c r="A110" t="s">
        <v>15</v>
      </c>
      <c r="B110">
        <v>130.80000000000001</v>
      </c>
      <c r="C110">
        <v>150.6</v>
      </c>
      <c r="D110" s="1">
        <v>0.151</v>
      </c>
      <c r="E110">
        <v>160.4</v>
      </c>
      <c r="F110" s="1">
        <v>6.5000000000000002E-2</v>
      </c>
      <c r="G110">
        <v>174.9</v>
      </c>
      <c r="H110" s="1">
        <v>0.09</v>
      </c>
      <c r="I110">
        <v>183.2</v>
      </c>
      <c r="J110" s="1">
        <v>4.7E-2</v>
      </c>
      <c r="K110">
        <v>197.7</v>
      </c>
      <c r="L110" s="1">
        <v>7.9000000000000001E-2</v>
      </c>
      <c r="M110">
        <v>227.5</v>
      </c>
      <c r="N110" s="1">
        <v>0.151</v>
      </c>
      <c r="O110">
        <v>265.3</v>
      </c>
      <c r="P110" s="1">
        <v>0.16600000000000001</v>
      </c>
      <c r="Q110">
        <v>304.60000000000002</v>
      </c>
      <c r="R110" s="1">
        <v>0.14799999999999999</v>
      </c>
      <c r="S110">
        <v>315.60000000000002</v>
      </c>
      <c r="T110" s="1">
        <v>3.5999999999999997E-2</v>
      </c>
      <c r="U110">
        <v>321.39999999999998</v>
      </c>
      <c r="V110" s="1">
        <v>1.7999999999999999E-2</v>
      </c>
      <c r="W110">
        <v>326.2</v>
      </c>
      <c r="X110" s="1">
        <v>1.4999999999999999E-2</v>
      </c>
      <c r="Y110">
        <v>327.10000000000002</v>
      </c>
      <c r="Z110" s="1">
        <f t="shared" si="23"/>
        <v>2.7590435315758555E-3</v>
      </c>
      <c r="AA110">
        <v>341.8</v>
      </c>
      <c r="AB110" s="1">
        <v>4.4999999999999998E-2</v>
      </c>
      <c r="AC110">
        <v>386.5</v>
      </c>
      <c r="AD110" s="1">
        <v>0.13100000000000001</v>
      </c>
      <c r="AE110">
        <v>430.6</v>
      </c>
      <c r="AF110" s="1">
        <v>0.114</v>
      </c>
      <c r="AG110">
        <v>450.2</v>
      </c>
      <c r="AH110" s="1">
        <v>4.4999999999999998E-2</v>
      </c>
      <c r="AI110">
        <v>461.4</v>
      </c>
      <c r="AJ110" s="1">
        <v>2.5000000000000001E-2</v>
      </c>
      <c r="AK110">
        <v>473.4</v>
      </c>
      <c r="AL110" s="1">
        <v>2.5999999999999999E-2</v>
      </c>
      <c r="AM110" s="6" vm="212">
        <v>497.63684534739832</v>
      </c>
      <c r="AN110" s="1">
        <f t="shared" si="24"/>
        <v>5.1197391946341986E-2</v>
      </c>
      <c r="AO110" s="6" vm="211">
        <v>506.29331189592921</v>
      </c>
      <c r="AP110" s="1">
        <f t="shared" si="25"/>
        <v>1.7395147946667411E-2</v>
      </c>
      <c r="AQ110" s="6" vm="210">
        <v>528.97783733725066</v>
      </c>
      <c r="AR110" s="1">
        <f t="shared" si="26"/>
        <v>4.4805105871089212E-2</v>
      </c>
      <c r="AS110" s="6" vm="209">
        <v>556.10447706059813</v>
      </c>
      <c r="AT110" s="1">
        <f t="shared" si="27"/>
        <v>5.1281240552338847E-2</v>
      </c>
      <c r="AU110" s="6">
        <v>477.24934786397012</v>
      </c>
      <c r="AV110" s="1">
        <f t="shared" si="28"/>
        <v>-0.14179912669186312</v>
      </c>
      <c r="AW110" s="7">
        <v>458.85943606074756</v>
      </c>
      <c r="AX110" s="1">
        <f t="shared" si="29"/>
        <v>-3.8533131340106497E-2</v>
      </c>
      <c r="AY110" s="7">
        <v>459.53848844839479</v>
      </c>
      <c r="AZ110" s="1">
        <f t="shared" si="30"/>
        <v>1.4798701612781517E-3</v>
      </c>
      <c r="BA110" s="7">
        <v>451.47661282412213</v>
      </c>
      <c r="BB110" s="1">
        <f t="shared" si="31"/>
        <v>-1.7543417639495518E-2</v>
      </c>
      <c r="BC110" s="7">
        <v>469.34430429298254</v>
      </c>
      <c r="BD110" s="1">
        <f t="shared" si="32"/>
        <v>3.9576117480576878E-2</v>
      </c>
      <c r="BE110" s="7">
        <v>496.56709937187583</v>
      </c>
      <c r="BF110" s="1">
        <f t="shared" si="33"/>
        <v>5.8001758687370231E-2</v>
      </c>
      <c r="BG110" s="7">
        <v>499.40466566575765</v>
      </c>
      <c r="BH110" s="1">
        <f t="shared" si="34"/>
        <v>5.7143662910232873E-3</v>
      </c>
      <c r="BI110" s="7" vm="208">
        <v>507.09916416012499</v>
      </c>
      <c r="BJ110" s="1">
        <f t="shared" si="35"/>
        <v>1.5407342028152193E-2</v>
      </c>
    </row>
    <row r="111" spans="1:62" ht="15" thickBot="1" x14ac:dyDescent="0.2">
      <c r="A111" t="s">
        <v>14</v>
      </c>
      <c r="B111">
        <v>114.7</v>
      </c>
      <c r="C111">
        <v>130.6</v>
      </c>
      <c r="D111" s="1">
        <v>0.13900000000000001</v>
      </c>
      <c r="E111">
        <v>131.80000000000001</v>
      </c>
      <c r="F111" s="1">
        <v>8.9999999999999993E-3</v>
      </c>
      <c r="G111">
        <v>134.30000000000001</v>
      </c>
      <c r="H111" s="1">
        <v>1.9E-2</v>
      </c>
      <c r="I111">
        <v>138.30000000000001</v>
      </c>
      <c r="J111" s="1">
        <v>0.03</v>
      </c>
      <c r="K111">
        <v>150.69999999999999</v>
      </c>
      <c r="L111" s="1">
        <v>0.09</v>
      </c>
      <c r="M111">
        <v>173.2</v>
      </c>
      <c r="N111" s="1">
        <v>0.14899999999999999</v>
      </c>
      <c r="O111">
        <v>201.3</v>
      </c>
      <c r="P111" s="1">
        <v>0.16200000000000001</v>
      </c>
      <c r="Q111">
        <v>219.1</v>
      </c>
      <c r="R111" s="1">
        <v>8.7999999999999995E-2</v>
      </c>
      <c r="S111">
        <v>228.2</v>
      </c>
      <c r="T111" s="1">
        <v>4.2000000000000003E-2</v>
      </c>
      <c r="U111">
        <v>239.9</v>
      </c>
      <c r="V111" s="1">
        <v>5.0999999999999997E-2</v>
      </c>
      <c r="W111">
        <v>244.9</v>
      </c>
      <c r="X111" s="1">
        <v>2.1000000000000001E-2</v>
      </c>
      <c r="Y111">
        <v>247.3</v>
      </c>
      <c r="Z111" s="1">
        <f t="shared" si="23"/>
        <v>9.7999183340138352E-3</v>
      </c>
      <c r="AA111">
        <v>264.89999999999998</v>
      </c>
      <c r="AB111" s="1">
        <v>7.0999999999999994E-2</v>
      </c>
      <c r="AC111">
        <v>306.8</v>
      </c>
      <c r="AD111" s="1">
        <v>0.158</v>
      </c>
      <c r="AE111">
        <v>348.1</v>
      </c>
      <c r="AF111" s="1">
        <v>0.13500000000000001</v>
      </c>
      <c r="AG111">
        <v>365</v>
      </c>
      <c r="AH111" s="1">
        <v>4.8000000000000001E-2</v>
      </c>
      <c r="AI111">
        <v>374.3</v>
      </c>
      <c r="AJ111" s="1">
        <v>2.5000000000000001E-2</v>
      </c>
      <c r="AK111">
        <v>383.8</v>
      </c>
      <c r="AL111" s="1">
        <v>2.5999999999999999E-2</v>
      </c>
      <c r="AM111" s="6" vm="207">
        <v>405.95600633204367</v>
      </c>
      <c r="AN111" s="1">
        <f t="shared" si="24"/>
        <v>5.7727999822938081E-2</v>
      </c>
      <c r="AO111" s="6" vm="206">
        <v>421.73516398502443</v>
      </c>
      <c r="AP111" s="1">
        <f t="shared" si="25"/>
        <v>3.8869132139590867E-2</v>
      </c>
      <c r="AQ111" s="6" vm="205">
        <v>450.00518617759684</v>
      </c>
      <c r="AR111" s="1">
        <f t="shared" si="26"/>
        <v>6.7032641825371497E-2</v>
      </c>
      <c r="AS111" s="6" vm="204">
        <v>474.88987252716686</v>
      </c>
      <c r="AT111" s="1">
        <f t="shared" si="27"/>
        <v>5.5298665690819648E-2</v>
      </c>
      <c r="AU111" s="6">
        <v>409.66535362361651</v>
      </c>
      <c r="AV111" s="1">
        <f t="shared" si="28"/>
        <v>-0.13734662008362597</v>
      </c>
      <c r="AW111" s="7">
        <v>395.34720314194976</v>
      </c>
      <c r="AX111" s="1">
        <f t="shared" si="29"/>
        <v>-3.4950845501134697E-2</v>
      </c>
      <c r="AY111" s="7">
        <v>398.18723596243075</v>
      </c>
      <c r="AZ111" s="1">
        <f t="shared" si="30"/>
        <v>7.1836421199147349E-3</v>
      </c>
      <c r="BA111" s="7">
        <v>393.93014687762309</v>
      </c>
      <c r="BB111" s="1">
        <f t="shared" si="31"/>
        <v>-1.0691174152074878E-2</v>
      </c>
      <c r="BC111" s="7">
        <v>417.24244530780294</v>
      </c>
      <c r="BD111" s="1">
        <f t="shared" si="32"/>
        <v>5.9178762059614476E-2</v>
      </c>
      <c r="BE111" s="7">
        <v>447.37929413413354</v>
      </c>
      <c r="BF111" s="1">
        <f t="shared" si="33"/>
        <v>7.222862670191299E-2</v>
      </c>
      <c r="BG111" s="7">
        <v>460.58262378651352</v>
      </c>
      <c r="BH111" s="1">
        <f t="shared" si="34"/>
        <v>2.9512607815106673E-2</v>
      </c>
      <c r="BI111" s="7" vm="203">
        <v>473.55831054867286</v>
      </c>
      <c r="BJ111" s="1">
        <f t="shared" si="35"/>
        <v>2.8172332372168984E-2</v>
      </c>
    </row>
    <row r="112" spans="1:62" ht="15" thickBot="1" x14ac:dyDescent="0.2">
      <c r="A112" t="s">
        <v>13</v>
      </c>
      <c r="B112">
        <v>97.7</v>
      </c>
      <c r="C112">
        <v>113.5</v>
      </c>
      <c r="D112" s="1">
        <v>0.16200000000000001</v>
      </c>
      <c r="E112">
        <v>117.1</v>
      </c>
      <c r="F112" s="1">
        <v>3.2000000000000001E-2</v>
      </c>
      <c r="G112">
        <v>125.6</v>
      </c>
      <c r="H112" s="1">
        <v>7.2999999999999995E-2</v>
      </c>
      <c r="I112">
        <v>128.5</v>
      </c>
      <c r="J112" s="1">
        <v>2.3E-2</v>
      </c>
      <c r="K112">
        <v>136.80000000000001</v>
      </c>
      <c r="L112" s="1">
        <v>6.5000000000000002E-2</v>
      </c>
      <c r="M112">
        <v>162.6</v>
      </c>
      <c r="N112" s="1">
        <v>0.189</v>
      </c>
      <c r="O112">
        <v>184.2</v>
      </c>
      <c r="P112" s="1">
        <v>0.13300000000000001</v>
      </c>
      <c r="Q112">
        <v>197.5</v>
      </c>
      <c r="R112" s="1">
        <v>7.1999999999999995E-2</v>
      </c>
      <c r="S112">
        <v>207.3</v>
      </c>
      <c r="T112" s="1">
        <v>0.05</v>
      </c>
      <c r="U112">
        <v>221.8</v>
      </c>
      <c r="V112" s="1">
        <v>7.0000000000000007E-2</v>
      </c>
      <c r="W112">
        <v>229.3</v>
      </c>
      <c r="X112" s="1">
        <v>3.4000000000000002E-2</v>
      </c>
      <c r="Y112">
        <v>232.8</v>
      </c>
      <c r="Z112" s="1">
        <f t="shared" si="23"/>
        <v>1.5263846489315336E-2</v>
      </c>
      <c r="AA112">
        <v>244.3</v>
      </c>
      <c r="AB112" s="1">
        <v>4.9000000000000002E-2</v>
      </c>
      <c r="AC112">
        <v>283.5</v>
      </c>
      <c r="AD112" s="1">
        <v>0.16</v>
      </c>
      <c r="AE112">
        <v>317.89999999999998</v>
      </c>
      <c r="AF112" s="1">
        <v>0.121</v>
      </c>
      <c r="AG112">
        <v>330.2</v>
      </c>
      <c r="AH112" s="1">
        <v>3.9E-2</v>
      </c>
      <c r="AI112">
        <v>343.4</v>
      </c>
      <c r="AJ112" s="1">
        <v>0.04</v>
      </c>
      <c r="AK112">
        <v>348.5</v>
      </c>
      <c r="AL112" s="1">
        <v>1.4999999999999999E-2</v>
      </c>
      <c r="AM112" s="6" vm="202">
        <v>363.53896832501766</v>
      </c>
      <c r="AN112" s="1">
        <f t="shared" si="24"/>
        <v>4.3153424175086608E-2</v>
      </c>
      <c r="AO112" s="6" vm="201">
        <v>378.49813594289793</v>
      </c>
      <c r="AP112" s="1">
        <f t="shared" si="25"/>
        <v>4.1148732106502051E-2</v>
      </c>
      <c r="AQ112" s="6" vm="200">
        <v>400.16909920713391</v>
      </c>
      <c r="AR112" s="1">
        <f t="shared" si="26"/>
        <v>5.7255138681859608E-2</v>
      </c>
      <c r="AS112" s="6" vm="199">
        <v>416.2842579236314</v>
      </c>
      <c r="AT112" s="1">
        <f t="shared" si="27"/>
        <v>4.027087235977711E-2</v>
      </c>
      <c r="AU112" s="6">
        <v>360.46317526869882</v>
      </c>
      <c r="AV112" s="1">
        <f t="shared" si="28"/>
        <v>-0.13409366698937997</v>
      </c>
      <c r="AW112" s="7">
        <v>346.57259899957018</v>
      </c>
      <c r="AX112" s="1">
        <f t="shared" si="29"/>
        <v>-3.8535354572000968E-2</v>
      </c>
      <c r="AY112" s="7">
        <v>347.72775368245505</v>
      </c>
      <c r="AZ112" s="1">
        <f t="shared" si="30"/>
        <v>3.3330813982967999E-3</v>
      </c>
      <c r="BA112" s="7">
        <v>348.243904848326</v>
      </c>
      <c r="BB112" s="1">
        <f t="shared" si="31"/>
        <v>1.4843542409395116E-3</v>
      </c>
      <c r="BC112" s="7">
        <v>370.06064452009713</v>
      </c>
      <c r="BD112" s="1">
        <f t="shared" si="32"/>
        <v>6.2647872275821026E-2</v>
      </c>
      <c r="BE112" s="7">
        <v>398.39778898770248</v>
      </c>
      <c r="BF112" s="1">
        <f t="shared" si="33"/>
        <v>7.6574326092831546E-2</v>
      </c>
      <c r="BG112" s="7">
        <v>411.09102709331114</v>
      </c>
      <c r="BH112" s="1">
        <f t="shared" si="34"/>
        <v>3.1860714232027298E-2</v>
      </c>
      <c r="BI112" s="7" vm="198">
        <v>420.02409835323897</v>
      </c>
      <c r="BJ112" s="1">
        <f t="shared" si="35"/>
        <v>2.1730153837437483E-2</v>
      </c>
    </row>
    <row r="113" spans="1:62" ht="15" thickBot="1" x14ac:dyDescent="0.2">
      <c r="A113" t="s">
        <v>12</v>
      </c>
      <c r="B113">
        <v>86.8</v>
      </c>
      <c r="C113">
        <v>96.8</v>
      </c>
      <c r="D113" s="1">
        <v>0.115</v>
      </c>
      <c r="E113">
        <v>93.6</v>
      </c>
      <c r="F113" s="1">
        <v>-3.3000000000000002E-2</v>
      </c>
      <c r="G113">
        <v>92.4</v>
      </c>
      <c r="H113" s="1">
        <v>-1.2999999999999999E-2</v>
      </c>
      <c r="I113">
        <v>94.5</v>
      </c>
      <c r="J113" s="1">
        <v>2.3E-2</v>
      </c>
      <c r="K113">
        <v>106</v>
      </c>
      <c r="L113" s="1">
        <v>0.122</v>
      </c>
      <c r="M113">
        <v>124.7</v>
      </c>
      <c r="N113" s="1">
        <v>0.17599999999999999</v>
      </c>
      <c r="O113">
        <v>144.6</v>
      </c>
      <c r="P113" s="1">
        <v>0.16</v>
      </c>
      <c r="Q113">
        <v>154.80000000000001</v>
      </c>
      <c r="R113" s="1">
        <v>7.0999999999999994E-2</v>
      </c>
      <c r="S113">
        <v>164.2</v>
      </c>
      <c r="T113" s="1">
        <v>6.0999999999999999E-2</v>
      </c>
      <c r="U113">
        <v>176.1</v>
      </c>
      <c r="V113" s="1">
        <v>7.1999999999999995E-2</v>
      </c>
      <c r="W113">
        <v>180.7</v>
      </c>
      <c r="X113" s="1">
        <v>2.5999999999999999E-2</v>
      </c>
      <c r="Y113">
        <v>184.7</v>
      </c>
      <c r="Z113" s="1">
        <f t="shared" si="23"/>
        <v>2.2136137244050946E-2</v>
      </c>
      <c r="AA113">
        <v>199.3</v>
      </c>
      <c r="AB113" s="1">
        <v>7.9000000000000001E-2</v>
      </c>
      <c r="AC113">
        <v>235.6</v>
      </c>
      <c r="AD113" s="1">
        <v>0.182</v>
      </c>
      <c r="AE113">
        <v>262.10000000000002</v>
      </c>
      <c r="AF113" s="1">
        <v>0.112</v>
      </c>
      <c r="AG113">
        <v>282.2</v>
      </c>
      <c r="AH113" s="1">
        <v>7.6999999999999999E-2</v>
      </c>
      <c r="AI113">
        <v>296.60000000000002</v>
      </c>
      <c r="AJ113" s="1">
        <v>5.0999999999999997E-2</v>
      </c>
      <c r="AK113">
        <v>307.60000000000002</v>
      </c>
      <c r="AL113" s="1">
        <v>3.6999999999999998E-2</v>
      </c>
      <c r="AM113" s="6" vm="197">
        <v>326.28246394995625</v>
      </c>
      <c r="AN113" s="1">
        <f t="shared" si="24"/>
        <v>6.0736228705969619E-2</v>
      </c>
      <c r="AO113" s="6" vm="196">
        <v>335.89619765783652</v>
      </c>
      <c r="AP113" s="1">
        <f t="shared" si="25"/>
        <v>2.9464451112379608E-2</v>
      </c>
      <c r="AQ113" s="6" vm="195">
        <v>353.77585395866697</v>
      </c>
      <c r="AR113" s="1">
        <f t="shared" si="26"/>
        <v>5.3229707348589006E-2</v>
      </c>
      <c r="AS113" s="6" vm="194">
        <v>369.54029352042113</v>
      </c>
      <c r="AT113" s="1">
        <f t="shared" si="27"/>
        <v>4.4560530023046718E-2</v>
      </c>
      <c r="AU113" s="6">
        <v>318.74398452569784</v>
      </c>
      <c r="AV113" s="1">
        <f t="shared" si="28"/>
        <v>-0.13745810642410028</v>
      </c>
      <c r="AW113" s="7">
        <v>314.36348253765226</v>
      </c>
      <c r="AX113" s="1">
        <f t="shared" si="29"/>
        <v>-1.3743010694190594E-2</v>
      </c>
      <c r="AY113" s="7">
        <v>312.67833456408579</v>
      </c>
      <c r="AZ113" s="1">
        <f t="shared" si="30"/>
        <v>-5.3605080334502286E-3</v>
      </c>
      <c r="BA113" s="7">
        <v>312.51760953800607</v>
      </c>
      <c r="BB113" s="1">
        <f t="shared" si="31"/>
        <v>-5.1402674350231603E-4</v>
      </c>
      <c r="BC113" s="7">
        <v>336.27838255892141</v>
      </c>
      <c r="BD113" s="1">
        <f t="shared" si="32"/>
        <v>7.6030189326101727E-2</v>
      </c>
      <c r="BE113" s="7">
        <v>364.27289533010133</v>
      </c>
      <c r="BF113" s="1">
        <f t="shared" si="33"/>
        <v>8.3248029677539082E-2</v>
      </c>
      <c r="BG113" s="7">
        <v>376.67477939773863</v>
      </c>
      <c r="BH113" s="1">
        <f t="shared" si="34"/>
        <v>3.4045585676636181E-2</v>
      </c>
      <c r="BI113" s="7" vm="193">
        <v>384.97740681650544</v>
      </c>
      <c r="BJ113" s="1">
        <f t="shared" si="35"/>
        <v>2.2041898934783477E-2</v>
      </c>
    </row>
    <row r="114" spans="1:62" ht="15" thickBot="1" x14ac:dyDescent="0.2">
      <c r="A114" t="s">
        <v>11</v>
      </c>
      <c r="B114">
        <v>87.1</v>
      </c>
      <c r="C114">
        <v>92.9</v>
      </c>
      <c r="D114" s="1">
        <v>6.7000000000000004E-2</v>
      </c>
      <c r="E114">
        <v>84.1</v>
      </c>
      <c r="F114" s="1">
        <v>-9.5000000000000001E-2</v>
      </c>
      <c r="G114">
        <v>83.7</v>
      </c>
      <c r="H114" s="1">
        <v>-5.0000000000000001E-3</v>
      </c>
      <c r="I114">
        <v>84.5</v>
      </c>
      <c r="J114" s="1">
        <v>0.01</v>
      </c>
      <c r="K114">
        <v>98.5</v>
      </c>
      <c r="L114" s="1">
        <v>0.16600000000000001</v>
      </c>
      <c r="M114">
        <v>112.3</v>
      </c>
      <c r="N114" s="1">
        <v>0.14000000000000001</v>
      </c>
      <c r="O114">
        <v>128.30000000000001</v>
      </c>
      <c r="P114" s="1">
        <v>0.14199999999999999</v>
      </c>
      <c r="Q114">
        <v>139.69999999999999</v>
      </c>
      <c r="R114" s="1">
        <v>8.8999999999999996E-2</v>
      </c>
      <c r="S114">
        <v>147.9</v>
      </c>
      <c r="T114" s="1">
        <v>5.8999999999999997E-2</v>
      </c>
      <c r="U114">
        <v>160.6</v>
      </c>
      <c r="V114" s="1">
        <v>8.5999999999999993E-2</v>
      </c>
      <c r="W114">
        <v>168.1</v>
      </c>
      <c r="X114" s="1">
        <v>4.7E-2</v>
      </c>
      <c r="Y114">
        <v>173.5</v>
      </c>
      <c r="Z114" s="1">
        <f t="shared" si="23"/>
        <v>3.2123735871505188E-2</v>
      </c>
      <c r="AA114">
        <v>187.8</v>
      </c>
      <c r="AB114" s="1">
        <v>8.2000000000000003E-2</v>
      </c>
      <c r="AC114">
        <v>216.8</v>
      </c>
      <c r="AD114" s="1">
        <v>0.154</v>
      </c>
      <c r="AE114">
        <v>243.6</v>
      </c>
      <c r="AF114" s="1">
        <v>0.124</v>
      </c>
      <c r="AG114">
        <v>265.89999999999998</v>
      </c>
      <c r="AH114" s="1">
        <v>9.0999999999999998E-2</v>
      </c>
      <c r="AI114">
        <v>274.10000000000002</v>
      </c>
      <c r="AJ114" s="1">
        <v>3.1E-2</v>
      </c>
      <c r="AK114">
        <v>283.5</v>
      </c>
      <c r="AL114" s="1">
        <v>3.4000000000000002E-2</v>
      </c>
      <c r="AM114" s="6" vm="192">
        <v>293.20954052969626</v>
      </c>
      <c r="AN114" s="1">
        <f t="shared" si="24"/>
        <v>3.4248820210568853E-2</v>
      </c>
      <c r="AO114" s="6" vm="191">
        <v>293.63729569678543</v>
      </c>
      <c r="AP114" s="1">
        <f t="shared" si="25"/>
        <v>1.458871925914984E-3</v>
      </c>
      <c r="AQ114" s="6" vm="190">
        <v>315.46653927368948</v>
      </c>
      <c r="AR114" s="1">
        <f t="shared" si="26"/>
        <v>7.4340841224219911E-2</v>
      </c>
      <c r="AS114" s="6" vm="189">
        <v>322.65301491576713</v>
      </c>
      <c r="AT114" s="1">
        <f t="shared" si="27"/>
        <v>2.2780468757870098E-2</v>
      </c>
      <c r="AU114" s="6">
        <v>271.49114467015426</v>
      </c>
      <c r="AV114" s="1">
        <f t="shared" si="28"/>
        <v>-0.15856622402542675</v>
      </c>
      <c r="AW114" s="7">
        <v>266.34702753378815</v>
      </c>
      <c r="AX114" s="1">
        <f t="shared" si="29"/>
        <v>-1.8947642445634516E-2</v>
      </c>
      <c r="AY114" s="7">
        <v>262.76533515795074</v>
      </c>
      <c r="AZ114" s="1">
        <f t="shared" si="30"/>
        <v>-1.3447465169788897E-2</v>
      </c>
      <c r="BA114" s="7">
        <v>263.4262678252469</v>
      </c>
      <c r="BB114" s="1">
        <f t="shared" si="31"/>
        <v>2.51529626957403E-3</v>
      </c>
      <c r="BC114" s="7">
        <v>286.06140670542374</v>
      </c>
      <c r="BD114" s="1">
        <f t="shared" si="32"/>
        <v>8.5925898988906679E-2</v>
      </c>
      <c r="BE114" s="7">
        <v>302.38955885142042</v>
      </c>
      <c r="BF114" s="1">
        <f t="shared" si="33"/>
        <v>5.7079185668728938E-2</v>
      </c>
      <c r="BG114" s="7">
        <v>314.37509342457611</v>
      </c>
      <c r="BH114" s="1">
        <f t="shared" si="34"/>
        <v>3.9636072815082857E-2</v>
      </c>
      <c r="BI114" s="7" vm="188">
        <v>320.59711946795454</v>
      </c>
      <c r="BJ114" s="1">
        <f t="shared" si="35"/>
        <v>1.9791727059545794E-2</v>
      </c>
    </row>
    <row r="115" spans="1:62" ht="15" thickBot="1" x14ac:dyDescent="0.2">
      <c r="A115" t="s">
        <v>10</v>
      </c>
      <c r="B115">
        <v>91.3</v>
      </c>
      <c r="C115">
        <v>101.4</v>
      </c>
      <c r="D115" s="1">
        <v>0.111</v>
      </c>
      <c r="E115">
        <v>98.8</v>
      </c>
      <c r="F115" s="1">
        <v>-2.5999999999999999E-2</v>
      </c>
      <c r="G115">
        <v>101.2</v>
      </c>
      <c r="H115" s="1">
        <v>2.4E-2</v>
      </c>
      <c r="I115">
        <v>104.4</v>
      </c>
      <c r="J115" s="1">
        <v>3.2000000000000001E-2</v>
      </c>
      <c r="K115">
        <v>117.9</v>
      </c>
      <c r="L115" s="1">
        <v>0.129</v>
      </c>
      <c r="M115">
        <v>137</v>
      </c>
      <c r="N115" s="1">
        <v>0.16200000000000001</v>
      </c>
      <c r="O115">
        <v>155.69999999999999</v>
      </c>
      <c r="P115" s="1">
        <v>0.13600000000000001</v>
      </c>
      <c r="Q115">
        <v>171.2</v>
      </c>
      <c r="R115" s="1">
        <v>0.1</v>
      </c>
      <c r="S115">
        <v>181.2</v>
      </c>
      <c r="T115" s="1">
        <v>5.8000000000000003E-2</v>
      </c>
      <c r="U115">
        <v>196.1</v>
      </c>
      <c r="V115" s="1">
        <v>8.2000000000000003E-2</v>
      </c>
      <c r="W115">
        <v>202.4</v>
      </c>
      <c r="X115" s="1">
        <v>3.2000000000000001E-2</v>
      </c>
      <c r="Y115">
        <v>207.8</v>
      </c>
      <c r="Z115" s="1">
        <f t="shared" si="23"/>
        <v>2.6679841897233159E-2</v>
      </c>
      <c r="AA115">
        <v>224.7</v>
      </c>
      <c r="AB115" s="1">
        <v>8.1000000000000003E-2</v>
      </c>
      <c r="AC115">
        <v>259.89999999999998</v>
      </c>
      <c r="AD115" s="1">
        <v>0.157</v>
      </c>
      <c r="AE115">
        <v>290.2</v>
      </c>
      <c r="AF115" s="1">
        <v>0.11700000000000001</v>
      </c>
      <c r="AG115">
        <v>311</v>
      </c>
      <c r="AH115" s="1">
        <v>7.1999999999999995E-2</v>
      </c>
      <c r="AI115">
        <v>321.8</v>
      </c>
      <c r="AJ115" s="1">
        <v>3.5000000000000003E-2</v>
      </c>
      <c r="AK115">
        <v>334.7</v>
      </c>
      <c r="AL115" s="1">
        <v>0.04</v>
      </c>
      <c r="AM115" s="6" vm="187">
        <v>353.05097625937009</v>
      </c>
      <c r="AN115" s="1">
        <f t="shared" si="24"/>
        <v>5.482813343104298E-2</v>
      </c>
      <c r="AO115" s="6" vm="186">
        <v>359.71361642759979</v>
      </c>
      <c r="AP115" s="1">
        <f t="shared" si="25"/>
        <v>1.8871609530219713E-2</v>
      </c>
      <c r="AQ115" s="6" vm="185">
        <v>376.17931656678104</v>
      </c>
      <c r="AR115" s="1">
        <f t="shared" si="26"/>
        <v>4.5774469987280408E-2</v>
      </c>
      <c r="AS115" s="6" vm="184">
        <v>388.96567958300915</v>
      </c>
      <c r="AT115" s="1">
        <f t="shared" si="27"/>
        <v>3.3990074555197536E-2</v>
      </c>
      <c r="AU115" s="6">
        <v>340.5695886811065</v>
      </c>
      <c r="AV115" s="1">
        <f t="shared" si="28"/>
        <v>-0.12442252219729444</v>
      </c>
      <c r="AW115" s="7">
        <v>328.75216903341698</v>
      </c>
      <c r="AX115" s="1">
        <f t="shared" si="29"/>
        <v>-3.4698986757607408E-2</v>
      </c>
      <c r="AY115" s="7">
        <v>328.52049353901225</v>
      </c>
      <c r="AZ115" s="1">
        <f t="shared" si="30"/>
        <v>-7.0471168322905342E-4</v>
      </c>
      <c r="BA115" s="7">
        <v>326.29821438197621</v>
      </c>
      <c r="BB115" s="1">
        <f t="shared" si="31"/>
        <v>-6.7645069356141452E-3</v>
      </c>
      <c r="BC115" s="7">
        <v>346.16837623616368</v>
      </c>
      <c r="BD115" s="1">
        <f t="shared" si="32"/>
        <v>6.0895711280009479E-2</v>
      </c>
      <c r="BE115" s="7">
        <v>373.31074746052542</v>
      </c>
      <c r="BF115" s="1">
        <f t="shared" si="33"/>
        <v>7.8408003410007199E-2</v>
      </c>
      <c r="BG115" s="7">
        <v>385.77644229558172</v>
      </c>
      <c r="BH115" s="1">
        <f t="shared" si="34"/>
        <v>3.3392274184054882E-2</v>
      </c>
      <c r="BI115" s="7" vm="183">
        <v>389.09785389378567</v>
      </c>
      <c r="BJ115" s="1">
        <f t="shared" si="35"/>
        <v>8.6096796850521073E-3</v>
      </c>
    </row>
    <row r="116" spans="1:62" ht="15" thickBot="1" x14ac:dyDescent="0.2">
      <c r="A116" t="s">
        <v>9</v>
      </c>
      <c r="B116">
        <v>85.5</v>
      </c>
      <c r="C116">
        <v>100.5</v>
      </c>
      <c r="D116" s="1">
        <v>0.17499999999999999</v>
      </c>
      <c r="E116">
        <v>94.1</v>
      </c>
      <c r="F116" s="1">
        <v>-6.4000000000000001E-2</v>
      </c>
      <c r="G116">
        <v>92.1</v>
      </c>
      <c r="H116" s="1">
        <v>-2.1000000000000001E-2</v>
      </c>
      <c r="I116">
        <v>97.2</v>
      </c>
      <c r="J116" s="1">
        <v>5.5E-2</v>
      </c>
      <c r="K116">
        <v>110.2</v>
      </c>
      <c r="L116" s="1">
        <v>0.13400000000000001</v>
      </c>
      <c r="M116">
        <v>133.4</v>
      </c>
      <c r="N116" s="1">
        <v>0.21099999999999999</v>
      </c>
      <c r="O116">
        <v>160</v>
      </c>
      <c r="P116" s="1">
        <v>0.19900000000000001</v>
      </c>
      <c r="Q116">
        <v>176.8</v>
      </c>
      <c r="R116" s="1">
        <v>0.105</v>
      </c>
      <c r="S116">
        <v>184.9</v>
      </c>
      <c r="T116" s="1">
        <v>4.5999999999999999E-2</v>
      </c>
      <c r="U116">
        <v>198.1</v>
      </c>
      <c r="V116" s="1">
        <v>7.0999999999999994E-2</v>
      </c>
      <c r="W116">
        <v>202.7</v>
      </c>
      <c r="X116" s="1">
        <v>2.3E-2</v>
      </c>
      <c r="Y116">
        <v>205.5</v>
      </c>
      <c r="Z116" s="1">
        <f t="shared" si="23"/>
        <v>1.3813517513566964E-2</v>
      </c>
      <c r="AA116">
        <v>212.5</v>
      </c>
      <c r="AB116" s="1">
        <v>3.4000000000000002E-2</v>
      </c>
      <c r="AC116">
        <v>248.3</v>
      </c>
      <c r="AD116" s="1">
        <v>0.16800000000000001</v>
      </c>
      <c r="AE116">
        <v>275.5</v>
      </c>
      <c r="AF116" s="1">
        <v>0.11</v>
      </c>
      <c r="AG116">
        <v>290.10000000000002</v>
      </c>
      <c r="AH116" s="1">
        <v>5.2999999999999999E-2</v>
      </c>
      <c r="AI116">
        <v>300.10000000000002</v>
      </c>
      <c r="AJ116" s="1">
        <v>3.4000000000000002E-2</v>
      </c>
      <c r="AK116">
        <v>306.7</v>
      </c>
      <c r="AL116" s="1">
        <v>2.1999999999999999E-2</v>
      </c>
      <c r="AM116" s="6" vm="182">
        <v>319.52370172003464</v>
      </c>
      <c r="AN116" s="1">
        <f t="shared" si="24"/>
        <v>4.1811873883386586E-2</v>
      </c>
      <c r="AO116" s="6" vm="181">
        <v>333.01587925752949</v>
      </c>
      <c r="AP116" s="1">
        <f t="shared" si="25"/>
        <v>4.222590519847147E-2</v>
      </c>
      <c r="AQ116" s="6" vm="180">
        <v>350.63039868444469</v>
      </c>
      <c r="AR116" s="1">
        <f t="shared" si="26"/>
        <v>5.2893932464083582E-2</v>
      </c>
      <c r="AS116" s="6" vm="179">
        <v>363.46690144619816</v>
      </c>
      <c r="AT116" s="1">
        <f t="shared" si="27"/>
        <v>3.660978286513572E-2</v>
      </c>
      <c r="AU116" s="6">
        <v>326.37996277963282</v>
      </c>
      <c r="AV116" s="1">
        <f t="shared" si="28"/>
        <v>-0.10203663254893403</v>
      </c>
      <c r="AW116" s="7">
        <v>323.21759800124568</v>
      </c>
      <c r="AX116" s="1">
        <f t="shared" si="29"/>
        <v>-9.6892123874722236E-3</v>
      </c>
      <c r="AY116" s="7">
        <v>322.94073799732536</v>
      </c>
      <c r="AZ116" s="1">
        <f t="shared" si="30"/>
        <v>-8.5657465940103261E-4</v>
      </c>
      <c r="BA116" s="7">
        <v>302.43435010325157</v>
      </c>
      <c r="BB116" s="1">
        <f t="shared" si="31"/>
        <v>-6.3498919403112364E-2</v>
      </c>
      <c r="BC116" s="7">
        <v>320.52038172645541</v>
      </c>
      <c r="BD116" s="1">
        <f t="shared" si="32"/>
        <v>5.9801512682105207E-2</v>
      </c>
      <c r="BE116" s="7">
        <v>343.47487398151117</v>
      </c>
      <c r="BF116" s="1">
        <f t="shared" si="33"/>
        <v>7.1616326335983249E-2</v>
      </c>
      <c r="BG116" s="7">
        <v>362.35409550168293</v>
      </c>
      <c r="BH116" s="1">
        <f t="shared" si="34"/>
        <v>5.4965364136615236E-2</v>
      </c>
      <c r="BI116" s="7" vm="178">
        <v>381.18208410661782</v>
      </c>
      <c r="BJ116" s="1">
        <f t="shared" si="35"/>
        <v>5.1960192636617997E-2</v>
      </c>
    </row>
    <row r="117" spans="1:62" ht="15" thickBot="1" x14ac:dyDescent="0.2">
      <c r="A117" t="s">
        <v>8</v>
      </c>
      <c r="B117">
        <v>92.6</v>
      </c>
      <c r="C117">
        <v>104.3</v>
      </c>
      <c r="D117" s="1">
        <v>0.126</v>
      </c>
      <c r="E117">
        <v>104.3</v>
      </c>
      <c r="F117" s="1">
        <v>0</v>
      </c>
      <c r="G117">
        <v>108.5</v>
      </c>
      <c r="H117" s="1">
        <v>0.04</v>
      </c>
      <c r="I117">
        <v>114.1</v>
      </c>
      <c r="J117" s="1">
        <v>5.1999999999999998E-2</v>
      </c>
      <c r="K117">
        <v>128.4</v>
      </c>
      <c r="L117" s="1">
        <v>0.125</v>
      </c>
      <c r="M117">
        <v>148.19999999999999</v>
      </c>
      <c r="N117" s="1">
        <v>0.154</v>
      </c>
      <c r="O117">
        <v>171.2</v>
      </c>
      <c r="P117" s="1">
        <v>0.155</v>
      </c>
      <c r="Q117">
        <v>185.8</v>
      </c>
      <c r="R117" s="1">
        <v>8.5000000000000006E-2</v>
      </c>
      <c r="S117">
        <v>196.2</v>
      </c>
      <c r="T117" s="1">
        <v>5.6000000000000001E-2</v>
      </c>
      <c r="U117">
        <v>211.6</v>
      </c>
      <c r="V117" s="1">
        <v>7.8E-2</v>
      </c>
      <c r="W117">
        <v>219.1</v>
      </c>
      <c r="X117" s="1">
        <v>3.5000000000000003E-2</v>
      </c>
      <c r="Y117">
        <v>223.3</v>
      </c>
      <c r="Z117" s="1">
        <f t="shared" si="23"/>
        <v>1.9169329073482455E-2</v>
      </c>
      <c r="AA117">
        <v>236.8</v>
      </c>
      <c r="AB117" s="1">
        <v>0.06</v>
      </c>
      <c r="AC117">
        <v>274</v>
      </c>
      <c r="AD117" s="1">
        <v>0.157</v>
      </c>
      <c r="AE117">
        <v>305.7</v>
      </c>
      <c r="AF117" s="1">
        <v>0.11600000000000001</v>
      </c>
      <c r="AG117">
        <v>319.7</v>
      </c>
      <c r="AH117" s="1">
        <v>4.5999999999999999E-2</v>
      </c>
      <c r="AI117">
        <v>329.6</v>
      </c>
      <c r="AJ117" s="1">
        <v>3.1E-2</v>
      </c>
      <c r="AK117">
        <v>339.7</v>
      </c>
      <c r="AL117" s="1">
        <v>3.1E-2</v>
      </c>
      <c r="AM117" s="6" vm="177">
        <v>355.41497202585583</v>
      </c>
      <c r="AN117" s="1">
        <f t="shared" si="24"/>
        <v>4.6261324774376833E-2</v>
      </c>
      <c r="AO117" s="6" vm="176">
        <v>369.7548971306752</v>
      </c>
      <c r="AP117" s="1">
        <f t="shared" si="25"/>
        <v>4.0346992202050957E-2</v>
      </c>
      <c r="AQ117" s="6" vm="175">
        <v>386.01881545371947</v>
      </c>
      <c r="AR117" s="1">
        <f t="shared" si="26"/>
        <v>4.3985673886278276E-2</v>
      </c>
      <c r="AS117" s="6" vm="174">
        <v>399.35267521359117</v>
      </c>
      <c r="AT117" s="1">
        <f t="shared" si="27"/>
        <v>3.4541994395271391E-2</v>
      </c>
      <c r="AU117" s="6">
        <v>344.54855594657352</v>
      </c>
      <c r="AV117" s="1">
        <f t="shared" si="28"/>
        <v>-0.13723238297503837</v>
      </c>
      <c r="AW117" s="7">
        <v>339.68455213798444</v>
      </c>
      <c r="AX117" s="1">
        <f t="shared" si="29"/>
        <v>-1.4117034376261661E-2</v>
      </c>
      <c r="AY117" s="7">
        <v>338.30417942690337</v>
      </c>
      <c r="AZ117" s="1">
        <f t="shared" si="30"/>
        <v>-4.0636899805803761E-3</v>
      </c>
      <c r="BA117" s="7">
        <v>336.52655646982356</v>
      </c>
      <c r="BB117" s="1">
        <f t="shared" si="31"/>
        <v>-5.2545107781144518E-3</v>
      </c>
      <c r="BC117" s="7">
        <v>354.86345478399392</v>
      </c>
      <c r="BD117" s="1">
        <f t="shared" si="32"/>
        <v>5.4488711103590548E-2</v>
      </c>
      <c r="BE117" s="7">
        <v>382.07692570677955</v>
      </c>
      <c r="BF117" s="1">
        <f t="shared" si="33"/>
        <v>7.6687161092287015E-2</v>
      </c>
      <c r="BG117" s="7">
        <v>403.78327562439637</v>
      </c>
      <c r="BH117" s="1">
        <f t="shared" si="34"/>
        <v>5.6811465066789024E-2</v>
      </c>
      <c r="BI117" s="7" vm="173">
        <v>415.14312117801796</v>
      </c>
      <c r="BJ117" s="1">
        <f t="shared" si="35"/>
        <v>2.81335217167058E-2</v>
      </c>
    </row>
    <row r="118" spans="1:62" ht="15" thickBot="1" x14ac:dyDescent="0.2">
      <c r="A118" t="s">
        <v>7</v>
      </c>
      <c r="B118">
        <v>91.5</v>
      </c>
      <c r="C118">
        <v>106.9</v>
      </c>
      <c r="D118" s="1">
        <v>0.16800000000000001</v>
      </c>
      <c r="E118">
        <v>106.4</v>
      </c>
      <c r="F118" s="1">
        <v>-5.0000000000000001E-3</v>
      </c>
      <c r="G118">
        <v>112.7</v>
      </c>
      <c r="H118" s="1">
        <v>5.8999999999999997E-2</v>
      </c>
      <c r="I118">
        <v>116.2</v>
      </c>
      <c r="J118" s="1">
        <v>3.1E-2</v>
      </c>
      <c r="K118">
        <v>133.4</v>
      </c>
      <c r="L118" s="1">
        <v>0.14799999999999999</v>
      </c>
      <c r="M118">
        <v>158.80000000000001</v>
      </c>
      <c r="N118" s="1">
        <v>0.19</v>
      </c>
      <c r="O118">
        <v>185.4</v>
      </c>
      <c r="P118" s="1">
        <v>0.16800000000000001</v>
      </c>
      <c r="Q118">
        <v>198.8</v>
      </c>
      <c r="R118" s="1">
        <v>7.1999999999999995E-2</v>
      </c>
      <c r="S118">
        <v>209.5</v>
      </c>
      <c r="T118" s="1">
        <v>5.3999999999999999E-2</v>
      </c>
      <c r="U118">
        <v>225</v>
      </c>
      <c r="V118" s="1">
        <v>7.3999999999999996E-2</v>
      </c>
      <c r="W118">
        <v>227.7</v>
      </c>
      <c r="X118" s="1">
        <v>1.2E-2</v>
      </c>
      <c r="Y118">
        <v>228</v>
      </c>
      <c r="Z118" s="1">
        <f t="shared" si="23"/>
        <v>1.3175230566535578E-3</v>
      </c>
      <c r="AA118">
        <v>238</v>
      </c>
      <c r="AB118" s="1">
        <v>4.3999999999999997E-2</v>
      </c>
      <c r="AC118">
        <v>271.8</v>
      </c>
      <c r="AD118" s="1">
        <v>0.14199999999999999</v>
      </c>
      <c r="AE118">
        <v>297.5</v>
      </c>
      <c r="AF118" s="1">
        <v>9.5000000000000001E-2</v>
      </c>
      <c r="AG118">
        <v>311.89999999999998</v>
      </c>
      <c r="AH118" s="1">
        <v>4.8000000000000001E-2</v>
      </c>
      <c r="AI118">
        <v>320.2</v>
      </c>
      <c r="AJ118" s="1">
        <v>2.7E-2</v>
      </c>
      <c r="AK118">
        <v>328.8</v>
      </c>
      <c r="AL118" s="1">
        <v>2.7E-2</v>
      </c>
      <c r="AM118" s="6" vm="172">
        <v>343.43697623088718</v>
      </c>
      <c r="AN118" s="1">
        <f t="shared" si="24"/>
        <v>4.4516351067175108E-2</v>
      </c>
      <c r="AO118" s="6" vm="171">
        <v>351.82029970680742</v>
      </c>
      <c r="AP118" s="1">
        <f t="shared" si="25"/>
        <v>2.4410078285467707E-2</v>
      </c>
      <c r="AQ118" s="6" vm="170">
        <v>368.03712552646226</v>
      </c>
      <c r="AR118" s="1">
        <f t="shared" si="26"/>
        <v>4.6094059476298854E-2</v>
      </c>
      <c r="AS118" s="6" vm="169">
        <v>381.55286090914643</v>
      </c>
      <c r="AT118" s="1">
        <f t="shared" si="27"/>
        <v>3.6723836931805254E-2</v>
      </c>
      <c r="AU118" s="6">
        <v>328.55015849780654</v>
      </c>
      <c r="AV118" s="1">
        <f t="shared" si="28"/>
        <v>-0.13891313063423905</v>
      </c>
      <c r="AW118" s="7">
        <v>323.9310897469166</v>
      </c>
      <c r="AX118" s="1">
        <f t="shared" si="29"/>
        <v>-1.4058945434722081E-2</v>
      </c>
      <c r="AY118" s="7">
        <v>325.55923153694454</v>
      </c>
      <c r="AZ118" s="1">
        <f t="shared" si="30"/>
        <v>5.0261979833425841E-3</v>
      </c>
      <c r="BA118" s="7">
        <v>325.22169957257057</v>
      </c>
      <c r="BB118" s="1">
        <f t="shared" si="31"/>
        <v>-1.0367758972169572E-3</v>
      </c>
      <c r="BC118" s="7">
        <v>344.86035727265374</v>
      </c>
      <c r="BD118" s="1">
        <f t="shared" si="32"/>
        <v>6.0385446991678915E-2</v>
      </c>
      <c r="BE118" s="7">
        <v>373.15291615973962</v>
      </c>
      <c r="BF118" s="1">
        <f t="shared" si="33"/>
        <v>8.2040623952370328E-2</v>
      </c>
      <c r="BG118" s="7">
        <v>384.44535589030636</v>
      </c>
      <c r="BH118" s="1">
        <f t="shared" si="34"/>
        <v>3.0262230955560021E-2</v>
      </c>
      <c r="BI118" s="7" vm="168">
        <v>395.55515707138943</v>
      </c>
      <c r="BJ118" s="1">
        <f t="shared" si="35"/>
        <v>2.8898258259238974E-2</v>
      </c>
    </row>
    <row r="119" spans="1:62" ht="15" thickBot="1" x14ac:dyDescent="0.2">
      <c r="A119" t="s">
        <v>6</v>
      </c>
      <c r="B119">
        <v>125.3</v>
      </c>
      <c r="C119">
        <v>137.5</v>
      </c>
      <c r="D119" s="1">
        <v>9.7000000000000003E-2</v>
      </c>
      <c r="E119">
        <v>154.1</v>
      </c>
      <c r="F119" s="1">
        <v>0.121</v>
      </c>
      <c r="G119">
        <v>156.30000000000001</v>
      </c>
      <c r="H119" s="1">
        <v>1.4E-2</v>
      </c>
      <c r="I119">
        <v>157.9</v>
      </c>
      <c r="J119" s="1">
        <v>0.01</v>
      </c>
      <c r="K119">
        <v>172.1</v>
      </c>
      <c r="L119" s="1">
        <v>0.09</v>
      </c>
      <c r="M119">
        <v>199</v>
      </c>
      <c r="N119" s="1">
        <v>0.156</v>
      </c>
      <c r="O119">
        <v>238.9</v>
      </c>
      <c r="P119" s="1">
        <v>0.20100000000000001</v>
      </c>
      <c r="Q119">
        <v>258.89999999999998</v>
      </c>
      <c r="R119" s="1">
        <v>8.4000000000000005E-2</v>
      </c>
      <c r="S119">
        <v>270.8</v>
      </c>
      <c r="T119" s="1">
        <v>4.5999999999999999E-2</v>
      </c>
      <c r="U119">
        <v>289.3</v>
      </c>
      <c r="V119" s="1">
        <v>6.8000000000000005E-2</v>
      </c>
      <c r="W119">
        <v>293.8</v>
      </c>
      <c r="X119" s="1">
        <v>1.6E-2</v>
      </c>
      <c r="Y119">
        <v>295.2</v>
      </c>
      <c r="Z119" s="1">
        <f t="shared" si="23"/>
        <v>4.7651463580666853E-3</v>
      </c>
      <c r="AA119">
        <v>302.8</v>
      </c>
      <c r="AB119" s="1">
        <v>2.5999999999999999E-2</v>
      </c>
      <c r="AC119">
        <v>331.1</v>
      </c>
      <c r="AD119" s="1">
        <v>9.2999999999999999E-2</v>
      </c>
      <c r="AE119">
        <v>366.1</v>
      </c>
      <c r="AF119" s="1">
        <v>0.106</v>
      </c>
      <c r="AG119">
        <v>370.7</v>
      </c>
      <c r="AH119" s="1">
        <v>1.2999999999999999E-2</v>
      </c>
      <c r="AI119">
        <v>379.6</v>
      </c>
      <c r="AJ119" s="1">
        <v>2.4E-2</v>
      </c>
      <c r="AK119">
        <v>384.8</v>
      </c>
      <c r="AL119" s="1">
        <v>1.4E-2</v>
      </c>
      <c r="AM119" s="6" vm="167">
        <v>396.63373723853664</v>
      </c>
      <c r="AN119" s="1">
        <f t="shared" si="24"/>
        <v>3.0752955401602389E-2</v>
      </c>
      <c r="AO119" s="6" vm="166">
        <v>409.34452828979437</v>
      </c>
      <c r="AP119" s="1">
        <f t="shared" si="25"/>
        <v>3.2046671419716954E-2</v>
      </c>
      <c r="AQ119" s="6" vm="165">
        <v>434.24068655655537</v>
      </c>
      <c r="AR119" s="1">
        <f t="shared" si="26"/>
        <v>6.0819570181565474E-2</v>
      </c>
      <c r="AS119" s="6" vm="164">
        <v>452.4623855175405</v>
      </c>
      <c r="AT119" s="1">
        <f t="shared" si="27"/>
        <v>4.1962210186888838E-2</v>
      </c>
      <c r="AU119" s="6">
        <v>387.31452089646569</v>
      </c>
      <c r="AV119" s="1">
        <f t="shared" si="28"/>
        <v>-0.14398515038229454</v>
      </c>
      <c r="AW119" s="7">
        <v>388.99316865520547</v>
      </c>
      <c r="AX119" s="1">
        <f t="shared" si="29"/>
        <v>4.3340687430319935E-3</v>
      </c>
      <c r="AY119" s="7">
        <v>394.37744256271986</v>
      </c>
      <c r="AZ119" s="1">
        <f t="shared" si="30"/>
        <v>1.3841564174837506E-2</v>
      </c>
      <c r="BA119" s="7">
        <v>392.60457010567029</v>
      </c>
      <c r="BB119" s="1">
        <f t="shared" si="31"/>
        <v>-4.4953698303057399E-3</v>
      </c>
      <c r="BC119" s="7">
        <v>424.23161059837759</v>
      </c>
      <c r="BD119" s="1">
        <f t="shared" si="32"/>
        <v>8.0556985070741272E-2</v>
      </c>
      <c r="BE119" s="7">
        <v>472.85701746407005</v>
      </c>
      <c r="BF119" s="1">
        <f t="shared" si="33"/>
        <v>0.11461995205191444</v>
      </c>
      <c r="BG119" s="7">
        <v>516.178556180491</v>
      </c>
      <c r="BH119" s="1">
        <f t="shared" si="34"/>
        <v>9.1616571429465443E-2</v>
      </c>
      <c r="BI119" s="7" vm="163">
        <v>543.98985806381313</v>
      </c>
      <c r="BJ119" s="1">
        <f t="shared" si="35"/>
        <v>5.3879227546983488E-2</v>
      </c>
    </row>
    <row r="120" spans="1:62" ht="15" thickBot="1" x14ac:dyDescent="0.2">
      <c r="A120" t="s">
        <v>5</v>
      </c>
      <c r="B120">
        <v>163</v>
      </c>
      <c r="C120">
        <v>170</v>
      </c>
      <c r="D120" s="1">
        <v>4.2999999999999997E-2</v>
      </c>
      <c r="E120">
        <v>170.9</v>
      </c>
      <c r="F120" s="1">
        <v>5.0000000000000001E-3</v>
      </c>
      <c r="G120">
        <v>173.8</v>
      </c>
      <c r="H120" s="1">
        <v>1.7000000000000001E-2</v>
      </c>
      <c r="I120">
        <v>178.5</v>
      </c>
      <c r="J120" s="1">
        <v>2.7E-2</v>
      </c>
      <c r="K120">
        <v>203.9</v>
      </c>
      <c r="L120" s="1">
        <v>0.14199999999999999</v>
      </c>
      <c r="M120">
        <v>225.2</v>
      </c>
      <c r="N120" s="1">
        <v>0.104</v>
      </c>
      <c r="O120">
        <v>263.8</v>
      </c>
      <c r="P120" s="1">
        <v>0.17100000000000001</v>
      </c>
      <c r="Q120">
        <v>275.7</v>
      </c>
      <c r="R120" s="1">
        <v>4.4999999999999998E-2</v>
      </c>
      <c r="S120">
        <v>296</v>
      </c>
      <c r="T120" s="1">
        <v>7.3999999999999996E-2</v>
      </c>
      <c r="U120">
        <v>312.8</v>
      </c>
      <c r="V120" s="1">
        <v>5.7000000000000002E-2</v>
      </c>
      <c r="W120">
        <v>313.8</v>
      </c>
      <c r="X120" s="1">
        <v>3.0000000000000001E-3</v>
      </c>
      <c r="Y120">
        <v>310.2</v>
      </c>
      <c r="Z120" s="1">
        <f t="shared" si="23"/>
        <v>-1.1472275334608151E-2</v>
      </c>
      <c r="AA120">
        <v>317.89999999999998</v>
      </c>
      <c r="AB120" s="1">
        <v>2.5000000000000001E-2</v>
      </c>
      <c r="AC120">
        <v>350.2</v>
      </c>
      <c r="AD120" s="1">
        <v>0.10199999999999999</v>
      </c>
      <c r="AE120">
        <v>389.3</v>
      </c>
      <c r="AF120" s="1">
        <v>0.112</v>
      </c>
      <c r="AG120">
        <v>396.9</v>
      </c>
      <c r="AH120" s="1">
        <v>0.02</v>
      </c>
      <c r="AI120">
        <v>408.3</v>
      </c>
      <c r="AJ120" s="1">
        <v>2.9000000000000001E-2</v>
      </c>
      <c r="AK120">
        <v>413.3</v>
      </c>
      <c r="AL120" s="1">
        <v>1.2E-2</v>
      </c>
      <c r="AM120" s="6" vm="162">
        <v>427.07390990419265</v>
      </c>
      <c r="AN120" s="1">
        <f t="shared" si="24"/>
        <v>3.3326663208789409E-2</v>
      </c>
      <c r="AO120" s="6" vm="161">
        <v>442.96845434042865</v>
      </c>
      <c r="AP120" s="1">
        <f t="shared" si="25"/>
        <v>3.7217315475444712E-2</v>
      </c>
      <c r="AQ120" s="6" vm="160">
        <v>468.61510954482179</v>
      </c>
      <c r="AR120" s="1">
        <f t="shared" si="26"/>
        <v>5.7897249686956753E-2</v>
      </c>
      <c r="AS120" s="6" vm="159">
        <v>498.9637986381336</v>
      </c>
      <c r="AT120" s="1">
        <f t="shared" si="27"/>
        <v>6.4762506532899167E-2</v>
      </c>
      <c r="AU120" s="6">
        <v>426.6377091226903</v>
      </c>
      <c r="AV120" s="1">
        <f t="shared" si="28"/>
        <v>-0.14495257915073068</v>
      </c>
      <c r="AW120" s="7">
        <v>417.84240251612135</v>
      </c>
      <c r="AX120" s="1">
        <f t="shared" si="29"/>
        <v>-2.061539901068532E-2</v>
      </c>
      <c r="AY120" s="7">
        <v>417.60686179414057</v>
      </c>
      <c r="AZ120" s="1">
        <f t="shared" si="30"/>
        <v>-5.6370708325059748E-4</v>
      </c>
      <c r="BA120" s="7">
        <v>414.2648282258919</v>
      </c>
      <c r="BB120" s="1">
        <f t="shared" si="31"/>
        <v>-8.0028224485835242E-3</v>
      </c>
      <c r="BC120" s="7">
        <v>433.91078632438808</v>
      </c>
      <c r="BD120" s="1">
        <f t="shared" si="32"/>
        <v>4.7423669015375758E-2</v>
      </c>
      <c r="BE120" s="7">
        <v>469.09037583181066</v>
      </c>
      <c r="BF120" s="1">
        <f t="shared" si="33"/>
        <v>8.1075628023504764E-2</v>
      </c>
      <c r="BG120" s="7">
        <v>484.36338706108796</v>
      </c>
      <c r="BH120" s="1">
        <f t="shared" si="34"/>
        <v>3.2558781881198318E-2</v>
      </c>
      <c r="BI120" s="7" vm="158">
        <v>500.52736486249745</v>
      </c>
      <c r="BJ120" s="1">
        <f t="shared" si="35"/>
        <v>3.3371592967597508E-2</v>
      </c>
    </row>
    <row r="121" spans="1:62" ht="15" thickBot="1" x14ac:dyDescent="0.2">
      <c r="A121" t="s">
        <v>4</v>
      </c>
      <c r="B121">
        <v>122.4</v>
      </c>
      <c r="C121">
        <v>123.1</v>
      </c>
      <c r="D121" s="1">
        <v>6.0000000000000001E-3</v>
      </c>
      <c r="E121">
        <v>110</v>
      </c>
      <c r="F121" s="1">
        <v>-0.106</v>
      </c>
      <c r="G121">
        <v>111.7</v>
      </c>
      <c r="H121" s="1">
        <v>1.4999999999999999E-2</v>
      </c>
      <c r="I121">
        <v>113.3</v>
      </c>
      <c r="J121" s="1">
        <v>1.4E-2</v>
      </c>
      <c r="K121">
        <v>126.6</v>
      </c>
      <c r="L121" s="1">
        <v>0.11700000000000001</v>
      </c>
      <c r="M121">
        <v>143.9</v>
      </c>
      <c r="N121" s="1">
        <v>0.13700000000000001</v>
      </c>
      <c r="O121">
        <v>164.3</v>
      </c>
      <c r="P121" s="1">
        <v>0.14199999999999999</v>
      </c>
      <c r="Q121">
        <v>180.8</v>
      </c>
      <c r="R121" s="1">
        <v>0.1</v>
      </c>
      <c r="S121">
        <v>192.6</v>
      </c>
      <c r="T121" s="1">
        <v>6.5000000000000002E-2</v>
      </c>
      <c r="U121">
        <v>205</v>
      </c>
      <c r="V121" s="1">
        <v>6.4000000000000001E-2</v>
      </c>
      <c r="W121">
        <v>211.4</v>
      </c>
      <c r="X121" s="1">
        <v>3.1E-2</v>
      </c>
      <c r="Y121">
        <v>214.2</v>
      </c>
      <c r="Z121" s="1">
        <f t="shared" si="23"/>
        <v>1.3245033112582627E-2</v>
      </c>
      <c r="AA121">
        <v>223.5</v>
      </c>
      <c r="AB121" s="1">
        <v>4.2999999999999997E-2</v>
      </c>
      <c r="AC121">
        <v>253.1</v>
      </c>
      <c r="AD121" s="1">
        <v>0.13200000000000001</v>
      </c>
      <c r="AE121">
        <v>285.3</v>
      </c>
      <c r="AF121" s="1">
        <v>0.127</v>
      </c>
      <c r="AG121">
        <v>299</v>
      </c>
      <c r="AH121" s="1">
        <v>4.8000000000000001E-2</v>
      </c>
      <c r="AI121">
        <v>307.39999999999998</v>
      </c>
      <c r="AJ121" s="1">
        <v>2.8000000000000001E-2</v>
      </c>
      <c r="AK121">
        <v>315</v>
      </c>
      <c r="AL121" s="1">
        <v>2.5000000000000001E-2</v>
      </c>
      <c r="AM121" s="6" vm="157">
        <v>328.48340446345173</v>
      </c>
      <c r="AN121" s="1">
        <f t="shared" si="24"/>
        <v>4.2804458614132512E-2</v>
      </c>
      <c r="AO121" s="6" vm="156">
        <v>342.33948210557708</v>
      </c>
      <c r="AP121" s="1">
        <f t="shared" si="25"/>
        <v>4.218197161210635E-2</v>
      </c>
      <c r="AQ121" s="6" vm="155">
        <v>365.47316940157157</v>
      </c>
      <c r="AR121" s="1">
        <f t="shared" si="26"/>
        <v>6.757528273896285E-2</v>
      </c>
      <c r="AS121" s="6" vm="154">
        <v>388.97160348623106</v>
      </c>
      <c r="AT121" s="1">
        <f t="shared" si="27"/>
        <v>6.4295921156499736E-2</v>
      </c>
      <c r="AU121" s="6">
        <v>352.70994918656669</v>
      </c>
      <c r="AV121" s="1">
        <f t="shared" si="28"/>
        <v>-9.322442557416144E-2</v>
      </c>
      <c r="AW121" s="7">
        <v>351.78622892672388</v>
      </c>
      <c r="AX121" s="1">
        <f t="shared" si="29"/>
        <v>-2.6189231746173158E-3</v>
      </c>
      <c r="AY121" s="7">
        <v>351.78405643184385</v>
      </c>
      <c r="AZ121" s="1">
        <f t="shared" si="30"/>
        <v>-6.1756109289712313E-6</v>
      </c>
      <c r="BA121" s="7">
        <v>345.84744607741658</v>
      </c>
      <c r="BB121" s="1">
        <f t="shared" si="31"/>
        <v>-1.687572317700381E-2</v>
      </c>
      <c r="BC121" s="7">
        <v>363.67370900896208</v>
      </c>
      <c r="BD121" s="1">
        <f t="shared" si="32"/>
        <v>5.1543717132308098E-2</v>
      </c>
      <c r="BE121" s="7">
        <v>389.20225663096841</v>
      </c>
      <c r="BF121" s="1">
        <f t="shared" si="33"/>
        <v>7.0196296816653403E-2</v>
      </c>
      <c r="BG121" s="7">
        <v>404.04965725887661</v>
      </c>
      <c r="BH121" s="1">
        <f t="shared" si="34"/>
        <v>3.8148290188322553E-2</v>
      </c>
      <c r="BI121" s="7" vm="153">
        <v>411.702920144129</v>
      </c>
      <c r="BJ121" s="1">
        <f t="shared" si="35"/>
        <v>1.8941391850628264E-2</v>
      </c>
    </row>
    <row r="122" spans="1:62" ht="15" thickBot="1" x14ac:dyDescent="0.2">
      <c r="A122" t="s">
        <v>3</v>
      </c>
      <c r="B122">
        <v>133.6</v>
      </c>
      <c r="C122">
        <v>149.9</v>
      </c>
      <c r="D122" s="1">
        <v>0.122</v>
      </c>
      <c r="E122">
        <v>147.80000000000001</v>
      </c>
      <c r="F122" s="1">
        <v>-1.4E-2</v>
      </c>
      <c r="G122">
        <v>158.9</v>
      </c>
      <c r="H122" s="1">
        <v>7.4999999999999997E-2</v>
      </c>
      <c r="I122">
        <v>166</v>
      </c>
      <c r="J122" s="1">
        <v>4.4999999999999998E-2</v>
      </c>
      <c r="K122">
        <v>186</v>
      </c>
      <c r="L122" s="1">
        <v>0.12</v>
      </c>
      <c r="M122">
        <v>216.1</v>
      </c>
      <c r="N122" s="1">
        <v>0.16200000000000001</v>
      </c>
      <c r="O122">
        <v>257.3</v>
      </c>
      <c r="P122" s="1">
        <v>0.191</v>
      </c>
      <c r="Q122">
        <v>273.60000000000002</v>
      </c>
      <c r="R122" s="1">
        <v>6.3E-2</v>
      </c>
      <c r="S122">
        <v>290.3</v>
      </c>
      <c r="T122" s="1">
        <v>6.0999999999999999E-2</v>
      </c>
      <c r="U122">
        <v>303.89999999999998</v>
      </c>
      <c r="V122" s="1">
        <v>4.7E-2</v>
      </c>
      <c r="W122">
        <v>305.10000000000002</v>
      </c>
      <c r="X122" s="1">
        <v>4.0000000000000001E-3</v>
      </c>
      <c r="Y122">
        <v>300.2</v>
      </c>
      <c r="Z122" s="1">
        <f t="shared" si="23"/>
        <v>-1.6060308095706466E-2</v>
      </c>
      <c r="AA122">
        <v>307.8</v>
      </c>
      <c r="AB122" s="1">
        <v>2.5000000000000001E-2</v>
      </c>
      <c r="AC122">
        <v>335.3</v>
      </c>
      <c r="AD122" s="1">
        <v>8.8999999999999996E-2</v>
      </c>
      <c r="AE122">
        <v>365.1</v>
      </c>
      <c r="AF122" s="1">
        <v>8.8999999999999996E-2</v>
      </c>
      <c r="AG122">
        <v>374.5</v>
      </c>
      <c r="AH122" s="1">
        <v>2.5999999999999999E-2</v>
      </c>
      <c r="AI122">
        <v>380.9</v>
      </c>
      <c r="AJ122" s="1">
        <v>1.7000000000000001E-2</v>
      </c>
      <c r="AK122">
        <v>386.8</v>
      </c>
      <c r="AL122" s="1">
        <v>1.6E-2</v>
      </c>
      <c r="AM122" s="6" vm="152">
        <v>404.40621104131162</v>
      </c>
      <c r="AN122" s="1">
        <f t="shared" si="24"/>
        <v>4.5517608690050615E-2</v>
      </c>
      <c r="AO122" s="6" vm="151">
        <v>435.58430411237163</v>
      </c>
      <c r="AP122" s="1">
        <f t="shared" si="25"/>
        <v>7.7095979784234991E-2</v>
      </c>
      <c r="AQ122" s="6" vm="150">
        <v>461.41487821832567</v>
      </c>
      <c r="AR122" s="1">
        <f t="shared" si="26"/>
        <v>5.9300975407255097E-2</v>
      </c>
      <c r="AS122" s="6" vm="149">
        <v>486.23707230749727</v>
      </c>
      <c r="AT122" s="1">
        <f t="shared" si="27"/>
        <v>5.3795825104336226E-2</v>
      </c>
      <c r="AU122" s="6">
        <v>418.08305841802354</v>
      </c>
      <c r="AV122" s="1">
        <f t="shared" si="28"/>
        <v>-0.1401662229620636</v>
      </c>
      <c r="AW122" s="7">
        <v>427.05669770990903</v>
      </c>
      <c r="AX122" s="1">
        <f t="shared" si="29"/>
        <v>2.1463771638680296E-2</v>
      </c>
      <c r="AY122" s="7">
        <v>424.43441453230963</v>
      </c>
      <c r="AZ122" s="1">
        <f t="shared" si="30"/>
        <v>-6.1403630751171168E-3</v>
      </c>
      <c r="BA122" s="7">
        <v>420.08878048395906</v>
      </c>
      <c r="BB122" s="1">
        <f t="shared" si="31"/>
        <v>-1.0238646772173454E-2</v>
      </c>
      <c r="BC122" s="7">
        <v>444.09473488603652</v>
      </c>
      <c r="BD122" s="1">
        <f t="shared" si="32"/>
        <v>5.714495486982929E-2</v>
      </c>
      <c r="BE122" s="7">
        <v>475.39571207803641</v>
      </c>
      <c r="BF122" s="1">
        <f t="shared" si="33"/>
        <v>7.0482657714985741E-2</v>
      </c>
      <c r="BG122" s="7">
        <v>495.8398779688996</v>
      </c>
      <c r="BH122" s="1">
        <f t="shared" si="34"/>
        <v>4.3004523119273053E-2</v>
      </c>
      <c r="BI122" s="7" vm="148">
        <v>502.08206970864398</v>
      </c>
      <c r="BJ122" s="1">
        <f t="shared" si="35"/>
        <v>1.2589128097792779E-2</v>
      </c>
    </row>
    <row r="123" spans="1:62" ht="15" thickBot="1" x14ac:dyDescent="0.2">
      <c r="A123" t="s">
        <v>2</v>
      </c>
      <c r="B123">
        <v>183.6</v>
      </c>
      <c r="C123">
        <v>196.6</v>
      </c>
      <c r="D123" s="1">
        <v>7.0999999999999994E-2</v>
      </c>
      <c r="E123">
        <v>191.6</v>
      </c>
      <c r="F123" s="1">
        <v>-2.5000000000000001E-2</v>
      </c>
      <c r="G123">
        <v>200</v>
      </c>
      <c r="H123" s="1">
        <v>4.3999999999999997E-2</v>
      </c>
      <c r="I123">
        <v>211.5</v>
      </c>
      <c r="J123" s="1">
        <v>5.8000000000000003E-2</v>
      </c>
      <c r="K123">
        <v>243.6</v>
      </c>
      <c r="L123" s="1">
        <v>0.152</v>
      </c>
      <c r="M123">
        <v>268.60000000000002</v>
      </c>
      <c r="N123" s="1">
        <v>0.10299999999999999</v>
      </c>
      <c r="O123">
        <v>303.5</v>
      </c>
      <c r="P123" s="1">
        <v>0.13</v>
      </c>
      <c r="Q123">
        <v>319.7</v>
      </c>
      <c r="R123" s="1">
        <v>5.2999999999999999E-2</v>
      </c>
      <c r="S123">
        <v>344.6</v>
      </c>
      <c r="T123" s="1">
        <v>7.8E-2</v>
      </c>
      <c r="U123">
        <v>356</v>
      </c>
      <c r="V123" s="1">
        <v>3.3000000000000002E-2</v>
      </c>
      <c r="W123">
        <v>351.3</v>
      </c>
      <c r="X123" s="1">
        <v>-1.2999999999999999E-2</v>
      </c>
      <c r="Y123">
        <v>347.7</v>
      </c>
      <c r="Z123" s="1">
        <f t="shared" si="23"/>
        <v>-1.0247651579846306E-2</v>
      </c>
      <c r="AA123">
        <v>346.9</v>
      </c>
      <c r="AB123" s="1">
        <v>-2E-3</v>
      </c>
      <c r="AC123">
        <v>374</v>
      </c>
      <c r="AD123" s="1">
        <v>7.8E-2</v>
      </c>
      <c r="AE123">
        <v>404.5</v>
      </c>
      <c r="AF123" s="1">
        <v>8.2000000000000003E-2</v>
      </c>
      <c r="AG123">
        <v>423.5</v>
      </c>
      <c r="AH123" s="1">
        <v>4.7E-2</v>
      </c>
      <c r="AI123">
        <v>436</v>
      </c>
      <c r="AJ123" s="1">
        <v>0.03</v>
      </c>
      <c r="AK123">
        <v>447.3</v>
      </c>
      <c r="AL123" s="1">
        <v>2.5999999999999999E-2</v>
      </c>
      <c r="AM123" s="6" vm="147">
        <v>463.24270187440783</v>
      </c>
      <c r="AN123" s="1">
        <f t="shared" si="24"/>
        <v>3.5642078860737447E-2</v>
      </c>
      <c r="AO123" s="6" vm="146">
        <v>485.3549903711837</v>
      </c>
      <c r="AP123" s="1">
        <f t="shared" si="25"/>
        <v>4.7733700730315798E-2</v>
      </c>
      <c r="AQ123" s="6" vm="145">
        <v>520.94187297537349</v>
      </c>
      <c r="AR123" s="1">
        <f t="shared" si="26"/>
        <v>7.3321348930551089E-2</v>
      </c>
      <c r="AS123" s="6" vm="144">
        <v>548.91764405003698</v>
      </c>
      <c r="AT123" s="1">
        <f t="shared" si="27"/>
        <v>5.3702289115058255E-2</v>
      </c>
      <c r="AU123" s="6">
        <v>480.2371081604353</v>
      </c>
      <c r="AV123" s="1">
        <f t="shared" si="28"/>
        <v>-0.1251199276140248</v>
      </c>
      <c r="AW123" s="7">
        <v>477.7671672452571</v>
      </c>
      <c r="AX123" s="1">
        <f t="shared" si="29"/>
        <v>-5.1431696410121353E-3</v>
      </c>
      <c r="AY123" s="7">
        <v>477.95025161071567</v>
      </c>
      <c r="AZ123" s="1">
        <f t="shared" si="30"/>
        <v>3.8320834500660261E-4</v>
      </c>
      <c r="BA123" s="7">
        <v>467.07401331303339</v>
      </c>
      <c r="BB123" s="1">
        <f t="shared" si="31"/>
        <v>-2.2756004962919962E-2</v>
      </c>
      <c r="BC123" s="7">
        <v>483.00498128197091</v>
      </c>
      <c r="BD123" s="1">
        <f t="shared" si="32"/>
        <v>3.410801610634806E-2</v>
      </c>
      <c r="BE123" s="7">
        <v>518.35877761126278</v>
      </c>
      <c r="BF123" s="1">
        <f t="shared" si="33"/>
        <v>7.319551081120812E-2</v>
      </c>
      <c r="BG123" s="7">
        <v>535.1356807105908</v>
      </c>
      <c r="BH123" s="1">
        <f t="shared" si="34"/>
        <v>3.2365426850955448E-2</v>
      </c>
      <c r="BI123" s="7" vm="143">
        <v>544.34332185699816</v>
      </c>
      <c r="BJ123" s="1">
        <f t="shared" si="35"/>
        <v>1.7206180560004558E-2</v>
      </c>
    </row>
    <row r="124" spans="1:62" ht="15" thickBot="1" x14ac:dyDescent="0.2">
      <c r="A124" t="s">
        <v>1</v>
      </c>
      <c r="B124">
        <v>133.6</v>
      </c>
      <c r="C124">
        <v>144</v>
      </c>
      <c r="D124" s="1">
        <v>7.8E-2</v>
      </c>
      <c r="E124">
        <v>142.1</v>
      </c>
      <c r="F124" s="1">
        <v>-1.2999999999999999E-2</v>
      </c>
      <c r="G124">
        <v>141.4</v>
      </c>
      <c r="H124" s="1">
        <v>-5.0000000000000001E-3</v>
      </c>
      <c r="I124">
        <v>149.1</v>
      </c>
      <c r="J124" s="1">
        <v>5.3999999999999999E-2</v>
      </c>
      <c r="K124">
        <v>181.8</v>
      </c>
      <c r="L124" s="1">
        <v>0.219</v>
      </c>
      <c r="M124">
        <v>202.6</v>
      </c>
      <c r="N124" s="1">
        <v>0.114</v>
      </c>
      <c r="O124">
        <v>234.4</v>
      </c>
      <c r="P124" s="1">
        <v>0.157</v>
      </c>
      <c r="Q124">
        <v>252.6</v>
      </c>
      <c r="R124" s="1">
        <v>7.8E-2</v>
      </c>
      <c r="S124">
        <v>266.2</v>
      </c>
      <c r="T124" s="1">
        <v>5.3999999999999999E-2</v>
      </c>
      <c r="U124">
        <v>282.3</v>
      </c>
      <c r="V124" s="1">
        <v>0.06</v>
      </c>
      <c r="W124">
        <v>283.5</v>
      </c>
      <c r="X124" s="1">
        <v>4.0000000000000001E-3</v>
      </c>
      <c r="Y124">
        <v>278.2</v>
      </c>
      <c r="Z124" s="1">
        <f t="shared" si="23"/>
        <v>-1.869488536155206E-2</v>
      </c>
      <c r="AA124">
        <v>283.3</v>
      </c>
      <c r="AB124" s="1">
        <v>1.7999999999999999E-2</v>
      </c>
      <c r="AC124">
        <v>317.5</v>
      </c>
      <c r="AD124" s="1">
        <v>0.121</v>
      </c>
      <c r="AE124">
        <v>349.5</v>
      </c>
      <c r="AF124" s="1">
        <v>0.10100000000000001</v>
      </c>
      <c r="AG124">
        <v>367.6</v>
      </c>
      <c r="AH124" s="1">
        <v>5.1999999999999998E-2</v>
      </c>
      <c r="AI124">
        <v>385.1</v>
      </c>
      <c r="AJ124" s="1">
        <v>4.8000000000000001E-2</v>
      </c>
      <c r="AK124">
        <v>385.1</v>
      </c>
      <c r="AL124" s="1">
        <v>0</v>
      </c>
      <c r="AM124" s="6" vm="142">
        <v>398.53771989189846</v>
      </c>
      <c r="AN124" s="1">
        <f t="shared" si="24"/>
        <v>3.4894105146451304E-2</v>
      </c>
      <c r="AO124" s="6" vm="141">
        <v>427.862064856259</v>
      </c>
      <c r="AP124" s="1">
        <f t="shared" si="25"/>
        <v>7.3579848282151694E-2</v>
      </c>
      <c r="AQ124" s="6" vm="140">
        <v>463.22380176529691</v>
      </c>
      <c r="AR124" s="1">
        <f t="shared" si="26"/>
        <v>8.2647516135644583E-2</v>
      </c>
      <c r="AS124" s="6" vm="139">
        <v>479.72242066574228</v>
      </c>
      <c r="AT124" s="1">
        <f t="shared" si="27"/>
        <v>3.5616949814691878E-2</v>
      </c>
      <c r="AU124" s="6">
        <v>410.7564317678877</v>
      </c>
      <c r="AV124" s="1">
        <f t="shared" si="28"/>
        <v>-0.14376227986623169</v>
      </c>
      <c r="AW124" s="7">
        <v>400.8750283169307</v>
      </c>
      <c r="AX124" s="1">
        <f t="shared" si="29"/>
        <v>-2.4056600668253991E-2</v>
      </c>
      <c r="AY124" s="7">
        <v>399.71301713429551</v>
      </c>
      <c r="AZ124" s="1">
        <f t="shared" si="30"/>
        <v>-2.8986868738466454E-3</v>
      </c>
      <c r="BA124" s="7">
        <v>393.50949777429599</v>
      </c>
      <c r="BB124" s="1">
        <f t="shared" si="31"/>
        <v>-1.5519933287324594E-2</v>
      </c>
      <c r="BC124" s="7">
        <v>416.8186006135353</v>
      </c>
      <c r="BD124" s="1">
        <f t="shared" si="32"/>
        <v>5.9233901522266708E-2</v>
      </c>
      <c r="BE124" s="7">
        <v>442.2389482008233</v>
      </c>
      <c r="BF124" s="1">
        <f t="shared" si="33"/>
        <v>6.098659596733591E-2</v>
      </c>
      <c r="BG124" s="7">
        <v>469.07424356784583</v>
      </c>
      <c r="BH124" s="1">
        <f t="shared" si="34"/>
        <v>6.068053362599013E-2</v>
      </c>
      <c r="BI124" s="7" vm="138">
        <v>479.75234882008954</v>
      </c>
      <c r="BJ124" s="1">
        <f t="shared" si="35"/>
        <v>2.2764211419975977E-2</v>
      </c>
    </row>
    <row r="125" spans="1:62" ht="15" thickBot="1" x14ac:dyDescent="0.2">
      <c r="A125" t="s">
        <v>0</v>
      </c>
      <c r="B125">
        <v>114.7</v>
      </c>
      <c r="C125">
        <v>124.7</v>
      </c>
      <c r="D125" s="1">
        <v>8.6999999999999994E-2</v>
      </c>
      <c r="E125">
        <v>125.3</v>
      </c>
      <c r="F125" s="1">
        <v>5.0000000000000001E-3</v>
      </c>
      <c r="G125">
        <v>130.19999999999999</v>
      </c>
      <c r="H125" s="1">
        <v>3.9E-2</v>
      </c>
      <c r="I125">
        <v>134.69999999999999</v>
      </c>
      <c r="J125" s="1">
        <v>3.5000000000000003E-2</v>
      </c>
      <c r="K125">
        <v>149.80000000000001</v>
      </c>
      <c r="L125" s="1">
        <v>0.112</v>
      </c>
      <c r="M125">
        <v>172.2</v>
      </c>
      <c r="N125" s="1">
        <v>0.15</v>
      </c>
      <c r="O125">
        <v>198.7</v>
      </c>
      <c r="P125" s="1">
        <v>0.154</v>
      </c>
      <c r="Q125">
        <v>213.3</v>
      </c>
      <c r="R125" s="1">
        <v>7.2999999999999995E-2</v>
      </c>
      <c r="S125">
        <v>225.1</v>
      </c>
      <c r="T125" s="1">
        <v>5.5E-2</v>
      </c>
      <c r="U125">
        <v>241.2</v>
      </c>
      <c r="V125" s="1">
        <v>7.1999999999999995E-2</v>
      </c>
      <c r="W125">
        <v>246.3</v>
      </c>
      <c r="X125" s="1">
        <v>2.1000000000000001E-2</v>
      </c>
      <c r="Y125">
        <v>248</v>
      </c>
      <c r="Z125" s="1">
        <f t="shared" si="23"/>
        <v>6.9021518473406651E-3</v>
      </c>
      <c r="AA125">
        <v>258.5</v>
      </c>
      <c r="AB125" s="1">
        <v>4.2000000000000003E-2</v>
      </c>
      <c r="AC125">
        <v>293.89999999999998</v>
      </c>
      <c r="AD125" s="1">
        <v>0.13700000000000001</v>
      </c>
      <c r="AE125">
        <v>328.5</v>
      </c>
      <c r="AF125" s="1">
        <v>0.11799999999999999</v>
      </c>
      <c r="AG125">
        <v>343.1</v>
      </c>
      <c r="AH125" s="1">
        <v>4.3999999999999997E-2</v>
      </c>
      <c r="AI125">
        <v>353.1</v>
      </c>
      <c r="AJ125" s="1">
        <v>2.9000000000000001E-2</v>
      </c>
      <c r="AK125">
        <v>363.6</v>
      </c>
      <c r="AL125" s="1">
        <v>0.03</v>
      </c>
      <c r="AM125" s="6" vm="137">
        <v>379.7103425211688</v>
      </c>
      <c r="AN125" s="1">
        <f t="shared" si="24"/>
        <v>4.4307872720486197E-2</v>
      </c>
      <c r="AO125" s="6" vm="136">
        <v>393.2126773655184</v>
      </c>
      <c r="AP125" s="1">
        <f t="shared" si="25"/>
        <v>3.5559565627572676E-2</v>
      </c>
      <c r="AQ125" s="6" vm="135">
        <v>414.34058184622046</v>
      </c>
      <c r="AR125" s="1">
        <f t="shared" si="26"/>
        <v>5.3731493659504359E-2</v>
      </c>
      <c r="AS125" s="6" vm="134">
        <v>432.49627331124123</v>
      </c>
      <c r="AT125" s="1">
        <f t="shared" si="27"/>
        <v>4.3818279600136067E-2</v>
      </c>
      <c r="AU125" s="6">
        <v>374.11200687893063</v>
      </c>
      <c r="AV125" s="1">
        <f t="shared" si="28"/>
        <v>-0.13499368673240564</v>
      </c>
      <c r="AW125" s="5">
        <v>366.17474280263036</v>
      </c>
      <c r="AX125" s="1">
        <f t="shared" si="29"/>
        <v>-2.1216277292241292E-2</v>
      </c>
      <c r="AY125" s="5">
        <v>365.81760860832816</v>
      </c>
      <c r="AZ125" s="1">
        <f t="shared" si="30"/>
        <v>-9.7531083539181829E-4</v>
      </c>
      <c r="BA125" s="5">
        <v>362.63869790065922</v>
      </c>
      <c r="BB125" s="1">
        <f t="shared" si="31"/>
        <v>-8.6898788709554031E-3</v>
      </c>
      <c r="BC125" s="5">
        <v>382.41489307562881</v>
      </c>
      <c r="BD125" s="1">
        <f t="shared" si="32"/>
        <v>5.4534155591930311E-2</v>
      </c>
      <c r="BE125" s="5">
        <v>411.17101250235459</v>
      </c>
      <c r="BF125" s="1">
        <f t="shared" si="33"/>
        <v>7.5196128465213175E-2</v>
      </c>
      <c r="BG125" s="5">
        <v>428.21088072029931</v>
      </c>
      <c r="BH125" s="1">
        <f t="shared" si="34"/>
        <v>4.1442289703842228E-2</v>
      </c>
      <c r="BI125" s="5" vm="133">
        <v>438.06361867930326</v>
      </c>
      <c r="BJ125" s="1">
        <f t="shared" si="35"/>
        <v>2.3009078943604822E-2</v>
      </c>
    </row>
    <row r="127" spans="1:62" s="4" customFormat="1" x14ac:dyDescent="0.15">
      <c r="AQ127" s="4">
        <v>2017</v>
      </c>
      <c r="AS127" s="4">
        <v>2018</v>
      </c>
      <c r="AU127" s="4">
        <v>2019</v>
      </c>
      <c r="AW127" s="4">
        <v>2020</v>
      </c>
      <c r="AY127" s="4">
        <v>2021</v>
      </c>
      <c r="BA127" s="4">
        <v>2022</v>
      </c>
      <c r="BC127" s="4">
        <v>2023</v>
      </c>
      <c r="BE127" s="4">
        <v>2024</v>
      </c>
      <c r="BG127" s="4">
        <v>2025</v>
      </c>
      <c r="BI127" s="4">
        <v>2026</v>
      </c>
    </row>
    <row r="128" spans="1:62" s="4" customFormat="1" ht="76.25" customHeight="1" x14ac:dyDescent="0.15">
      <c r="E128" s="2" t="s">
        <v>31</v>
      </c>
      <c r="F128" s="3" t="s">
        <v>28</v>
      </c>
      <c r="T128" s="2"/>
      <c r="V128" s="2"/>
      <c r="X128" s="2"/>
      <c r="Z128" s="2"/>
      <c r="AB128" s="2"/>
      <c r="AD128" s="2"/>
      <c r="AF128" s="2"/>
      <c r="AH128" s="2"/>
      <c r="AJ128" s="2"/>
      <c r="AL128" s="2"/>
      <c r="AN128" s="2"/>
      <c r="AP128" s="2"/>
      <c r="AR128" s="2" t="s">
        <v>30</v>
      </c>
      <c r="AT128" s="2" t="s">
        <v>30</v>
      </c>
      <c r="AV128" s="2" t="s">
        <v>30</v>
      </c>
      <c r="AX128" s="2" t="s">
        <v>30</v>
      </c>
      <c r="AZ128" s="2" t="s">
        <v>30</v>
      </c>
      <c r="BB128" s="2" t="s">
        <v>30</v>
      </c>
      <c r="BD128" s="2" t="s">
        <v>30</v>
      </c>
      <c r="BF128" s="2" t="s">
        <v>30</v>
      </c>
      <c r="BH128" s="2" t="s">
        <v>30</v>
      </c>
      <c r="BJ128" s="2" t="s">
        <v>30</v>
      </c>
    </row>
    <row r="129" spans="4:62" s="2" customFormat="1" ht="75" x14ac:dyDescent="0.15">
      <c r="E129" s="2" t="s">
        <v>29</v>
      </c>
      <c r="F129" s="3" t="s">
        <v>28</v>
      </c>
      <c r="AR129" s="2" t="s">
        <v>27</v>
      </c>
      <c r="AT129" s="2" t="s">
        <v>27</v>
      </c>
      <c r="AV129" s="2" t="s">
        <v>27</v>
      </c>
      <c r="AX129" s="2" t="s">
        <v>27</v>
      </c>
      <c r="AZ129" s="2" t="s">
        <v>27</v>
      </c>
      <c r="BB129" s="2" t="s">
        <v>27</v>
      </c>
      <c r="BD129" s="2" t="s">
        <v>27</v>
      </c>
      <c r="BF129" s="2" t="s">
        <v>27</v>
      </c>
      <c r="BH129" s="2" t="s">
        <v>27</v>
      </c>
      <c r="BJ129" s="2" t="s">
        <v>27</v>
      </c>
    </row>
    <row r="130" spans="4:62" x14ac:dyDescent="0.15">
      <c r="D130" t="s">
        <v>26</v>
      </c>
      <c r="F130" s="1"/>
      <c r="H130" s="1"/>
      <c r="J130" s="1"/>
      <c r="L130" s="1"/>
      <c r="N130" s="1"/>
      <c r="P130" s="1"/>
      <c r="R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f t="shared" ref="AR130:AR156" si="36">((AQ99/$AO99)^(1/(AQ$30-$AO$30)))-1</f>
        <v>4.3396004492369578E-2</v>
      </c>
      <c r="AS130" s="1"/>
      <c r="AT130" s="1">
        <f t="shared" ref="AT130:AT156" si="37">((AS99/$AO99)^(1/(AS$30-$AO$30)))-1</f>
        <v>4.1513652670363665E-2</v>
      </c>
      <c r="AU130" s="1"/>
      <c r="AV130" s="1">
        <f t="shared" ref="AV130:AV156" si="38">((AU99/$AO99)^(1/(AU$30-$AO$30)))-1</f>
        <v>-2.2972615287717546E-2</v>
      </c>
      <c r="AW130" s="1"/>
      <c r="AX130" s="1">
        <f t="shared" ref="AX130:AX156" si="39">((AW99/$AO99)^(1/(AW$30-$AO$30)))-1</f>
        <v>-2.2177471609065136E-2</v>
      </c>
      <c r="AY130" s="1"/>
      <c r="AZ130" s="1">
        <f t="shared" ref="AZ130:AZ156" si="40">((AY99/$AO99)^(1/(AY$30-$AO$30)))-1</f>
        <v>-2.0126192335501281E-2</v>
      </c>
      <c r="BA130" s="1"/>
      <c r="BB130" s="1">
        <f t="shared" ref="BB130:BB156" si="41">((BA99/$AO99)^(1/(BA$30-$AO$30)))-1</f>
        <v>-1.8788262678977263E-2</v>
      </c>
      <c r="BC130" s="1"/>
      <c r="BD130" s="1">
        <f t="shared" ref="BD130:BD156" si="42">((BC99/$AO99)^(1/(BC$30-$AO$30)))-1</f>
        <v>-8.2569633045124213E-3</v>
      </c>
      <c r="BF130" s="1">
        <f t="shared" ref="BF130:BF156" si="43">((BE99/$AO99)^(1/(BE$30-$AO$30)))-1</f>
        <v>1.2582074699278856E-3</v>
      </c>
      <c r="BH130" s="1">
        <f t="shared" ref="BH130:BH156" si="44">((BG99/$AO99)^(1/(BG$30-$AO$30)))-1</f>
        <v>4.7351644782351876E-3</v>
      </c>
      <c r="BJ130" s="1">
        <f t="shared" ref="BJ130:BJ156" si="45">((BI99/$AO99)^(1/(BI$30-$AO$30)))-1</f>
        <v>7.2765373964740476E-3</v>
      </c>
    </row>
    <row r="131" spans="4:62" x14ac:dyDescent="0.15">
      <c r="D131" t="s">
        <v>25</v>
      </c>
      <c r="F131" s="1"/>
      <c r="H131" s="1"/>
      <c r="J131" s="1"/>
      <c r="L131" s="1"/>
      <c r="N131" s="1"/>
      <c r="P131" s="1"/>
      <c r="R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f t="shared" si="36"/>
        <v>4.6240937407765026E-2</v>
      </c>
      <c r="AS131" s="1"/>
      <c r="AT131" s="1">
        <f t="shared" si="37"/>
        <v>4.09327917279112E-2</v>
      </c>
      <c r="AU131" s="1"/>
      <c r="AV131" s="1">
        <f t="shared" si="38"/>
        <v>-1.7900723843263244E-2</v>
      </c>
      <c r="AW131" s="1"/>
      <c r="AX131" s="1">
        <f t="shared" si="39"/>
        <v>-2.7261596523826315E-2</v>
      </c>
      <c r="AY131" s="1"/>
      <c r="AZ131" s="1">
        <f t="shared" si="40"/>
        <v>-2.265991531948286E-2</v>
      </c>
      <c r="BA131" s="1"/>
      <c r="BB131" s="1">
        <f t="shared" si="41"/>
        <v>-2.036843891283413E-2</v>
      </c>
      <c r="BC131" s="1"/>
      <c r="BD131" s="1">
        <f t="shared" si="42"/>
        <v>-1.1159180292769633E-2</v>
      </c>
      <c r="BF131" s="1">
        <f t="shared" si="43"/>
        <v>-1.3474741222352371E-3</v>
      </c>
      <c r="BH131" s="1">
        <f t="shared" si="44"/>
        <v>3.3888323519639663E-3</v>
      </c>
      <c r="BJ131" s="1">
        <f t="shared" si="45"/>
        <v>5.8238254929143807E-3</v>
      </c>
    </row>
    <row r="132" spans="4:62" x14ac:dyDescent="0.15">
      <c r="D132" t="s">
        <v>24</v>
      </c>
      <c r="F132" s="1"/>
      <c r="H132" s="1"/>
      <c r="J132" s="1"/>
      <c r="L132" s="1"/>
      <c r="N132" s="1"/>
      <c r="P132" s="1"/>
      <c r="R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f t="shared" si="36"/>
        <v>4.424659716597823E-2</v>
      </c>
      <c r="AS132" s="1"/>
      <c r="AT132" s="1">
        <f t="shared" si="37"/>
        <v>3.8953005401782592E-2</v>
      </c>
      <c r="AU132" s="1"/>
      <c r="AV132" s="1">
        <f t="shared" si="38"/>
        <v>-2.8254585449047354E-2</v>
      </c>
      <c r="AW132" s="1"/>
      <c r="AX132" s="1">
        <f t="shared" si="39"/>
        <v>-2.9224629535113733E-2</v>
      </c>
      <c r="AY132" s="1"/>
      <c r="AZ132" s="1">
        <f t="shared" si="40"/>
        <v>-2.1624815718896295E-2</v>
      </c>
      <c r="BA132" s="1"/>
      <c r="BB132" s="1">
        <f t="shared" si="41"/>
        <v>-1.6990179313515874E-2</v>
      </c>
      <c r="BC132" s="1"/>
      <c r="BD132" s="1">
        <f t="shared" si="42"/>
        <v>-6.9049854932078381E-3</v>
      </c>
      <c r="BF132" s="1">
        <f t="shared" si="43"/>
        <v>1.8337668653241046E-3</v>
      </c>
      <c r="BH132" s="1">
        <f t="shared" si="44"/>
        <v>7.9793061454396241E-3</v>
      </c>
      <c r="BJ132" s="1">
        <f t="shared" si="45"/>
        <v>6.7671437849150529E-3</v>
      </c>
    </row>
    <row r="133" spans="4:62" x14ac:dyDescent="0.15">
      <c r="D133" t="s">
        <v>23</v>
      </c>
      <c r="F133" s="1"/>
      <c r="H133" s="1"/>
      <c r="J133" s="1"/>
      <c r="L133" s="1"/>
      <c r="N133" s="1"/>
      <c r="P133" s="1"/>
      <c r="R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f t="shared" si="36"/>
        <v>5.6159780151221472E-2</v>
      </c>
      <c r="AS133" s="1"/>
      <c r="AT133" s="1">
        <f t="shared" si="37"/>
        <v>4.2375645049877342E-2</v>
      </c>
      <c r="AU133" s="1"/>
      <c r="AV133" s="1">
        <f t="shared" si="38"/>
        <v>-3.1003635752740677E-2</v>
      </c>
      <c r="AW133" s="1"/>
      <c r="AX133" s="1">
        <f t="shared" si="39"/>
        <v>-2.6584816963921121E-2</v>
      </c>
      <c r="AY133" s="1"/>
      <c r="AZ133" s="1">
        <f t="shared" si="40"/>
        <v>-1.8986893659704851E-2</v>
      </c>
      <c r="BA133" s="1"/>
      <c r="BB133" s="1">
        <f t="shared" si="41"/>
        <v>-1.5920569860758738E-2</v>
      </c>
      <c r="BC133" s="1"/>
      <c r="BD133" s="1">
        <f t="shared" si="42"/>
        <v>-7.5067273248795585E-3</v>
      </c>
      <c r="BF133" s="1">
        <f t="shared" si="43"/>
        <v>2.0224435958808851E-3</v>
      </c>
      <c r="BH133" s="1">
        <f t="shared" si="44"/>
        <v>7.4926884096113699E-3</v>
      </c>
      <c r="BJ133" s="1">
        <f t="shared" si="45"/>
        <v>7.9118523456962464E-3</v>
      </c>
    </row>
    <row r="134" spans="4:62" x14ac:dyDescent="0.15">
      <c r="D134" t="s">
        <v>22</v>
      </c>
      <c r="F134" s="1"/>
      <c r="H134" s="1"/>
      <c r="J134" s="1"/>
      <c r="L134" s="1"/>
      <c r="N134" s="1"/>
      <c r="P134" s="1"/>
      <c r="R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f t="shared" si="36"/>
        <v>5.0155528992852583E-2</v>
      </c>
      <c r="AS134" s="1"/>
      <c r="AT134" s="1">
        <f t="shared" si="37"/>
        <v>3.488960856877199E-2</v>
      </c>
      <c r="AU134" s="1"/>
      <c r="AV134" s="1">
        <f t="shared" si="38"/>
        <v>-3.1848608651829147E-2</v>
      </c>
      <c r="AW134" s="1"/>
      <c r="AX134" s="1">
        <f t="shared" si="39"/>
        <v>-2.8113510604768632E-2</v>
      </c>
      <c r="AY134" s="1"/>
      <c r="AZ134" s="1">
        <f t="shared" si="40"/>
        <v>-2.2256986361860909E-2</v>
      </c>
      <c r="BA134" s="1"/>
      <c r="BB134" s="1">
        <f t="shared" si="41"/>
        <v>-1.868958962122691E-2</v>
      </c>
      <c r="BC134" s="1"/>
      <c r="BD134" s="1">
        <f t="shared" si="42"/>
        <v>-7.4567238465405028E-3</v>
      </c>
      <c r="BF134" s="1">
        <f t="shared" si="43"/>
        <v>1.8824374790624709E-3</v>
      </c>
      <c r="BH134" s="1">
        <f t="shared" si="44"/>
        <v>6.5528380203596637E-3</v>
      </c>
      <c r="BJ134" s="1">
        <f t="shared" si="45"/>
        <v>5.3393323264587789E-3</v>
      </c>
    </row>
    <row r="135" spans="4:62" x14ac:dyDescent="0.15">
      <c r="D135" t="s">
        <v>21</v>
      </c>
      <c r="F135" s="1"/>
      <c r="H135" s="1"/>
      <c r="J135" s="1"/>
      <c r="L135" s="1"/>
      <c r="N135" s="1"/>
      <c r="P135" s="1"/>
      <c r="R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f t="shared" si="36"/>
        <v>5.5812896448024008E-2</v>
      </c>
      <c r="AS135" s="1"/>
      <c r="AT135" s="1">
        <f t="shared" si="37"/>
        <v>4.1645397481902879E-2</v>
      </c>
      <c r="AU135" s="1"/>
      <c r="AV135" s="1">
        <f t="shared" si="38"/>
        <v>-3.14395224601276E-2</v>
      </c>
      <c r="AW135" s="1"/>
      <c r="AX135" s="1">
        <f t="shared" si="39"/>
        <v>-2.5499729670835025E-2</v>
      </c>
      <c r="AY135" s="1"/>
      <c r="AZ135" s="1">
        <f t="shared" si="40"/>
        <v>-1.8561351604732379E-2</v>
      </c>
      <c r="BA135" s="1"/>
      <c r="BB135" s="1">
        <f t="shared" si="41"/>
        <v>-1.50836144718276E-2</v>
      </c>
      <c r="BC135" s="1"/>
      <c r="BD135" s="1">
        <f t="shared" si="42"/>
        <v>-4.9029195744085818E-3</v>
      </c>
      <c r="BF135" s="1">
        <f t="shared" si="43"/>
        <v>2.9822072927705445E-3</v>
      </c>
      <c r="BH135" s="1">
        <f t="shared" si="44"/>
        <v>6.8819015540304562E-3</v>
      </c>
      <c r="BJ135" s="1">
        <f t="shared" si="45"/>
        <v>5.3008667026719358E-3</v>
      </c>
    </row>
    <row r="136" spans="4:62" x14ac:dyDescent="0.15">
      <c r="D136" t="s">
        <v>20</v>
      </c>
      <c r="F136" s="1"/>
      <c r="H136" s="1"/>
      <c r="J136" s="1"/>
      <c r="L136" s="1"/>
      <c r="N136" s="1"/>
      <c r="P136" s="1"/>
      <c r="R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f t="shared" si="36"/>
        <v>4.7662499798014624E-2</v>
      </c>
      <c r="AS136" s="1"/>
      <c r="AT136" s="1">
        <f t="shared" si="37"/>
        <v>3.6662961054861887E-2</v>
      </c>
      <c r="AU136" s="1"/>
      <c r="AV136" s="1">
        <f t="shared" si="38"/>
        <v>-2.5910321344089549E-2</v>
      </c>
      <c r="AW136" s="1"/>
      <c r="AX136" s="1">
        <f t="shared" si="39"/>
        <v>-2.0505377562820226E-2</v>
      </c>
      <c r="AY136" s="1"/>
      <c r="AZ136" s="1">
        <f t="shared" si="40"/>
        <v>-1.457588382782149E-2</v>
      </c>
      <c r="BA136" s="1"/>
      <c r="BB136" s="1">
        <f t="shared" si="41"/>
        <v>-1.1146396288207017E-2</v>
      </c>
      <c r="BC136" s="1"/>
      <c r="BD136" s="1">
        <f t="shared" si="42"/>
        <v>-7.2599103838977275E-4</v>
      </c>
      <c r="BF136" s="1">
        <f t="shared" si="43"/>
        <v>9.6219864680988643E-3</v>
      </c>
      <c r="BH136" s="1">
        <f t="shared" si="44"/>
        <v>1.2815288571632388E-2</v>
      </c>
      <c r="BJ136" s="1">
        <f t="shared" si="45"/>
        <v>1.2093498978123396E-2</v>
      </c>
    </row>
    <row r="137" spans="4:62" x14ac:dyDescent="0.15">
      <c r="D137" t="s">
        <v>19</v>
      </c>
      <c r="F137" s="1"/>
      <c r="H137" s="1"/>
      <c r="J137" s="1"/>
      <c r="L137" s="1"/>
      <c r="N137" s="1"/>
      <c r="P137" s="1"/>
      <c r="R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f t="shared" si="36"/>
        <v>9.5930465813316879E-2</v>
      </c>
      <c r="AS137" s="1"/>
      <c r="AT137" s="1">
        <f t="shared" si="37"/>
        <v>5.8562666380068906E-2</v>
      </c>
      <c r="AU137" s="1"/>
      <c r="AV137" s="1">
        <f t="shared" si="38"/>
        <v>-1.0977778147893358E-2</v>
      </c>
      <c r="AW137" s="1"/>
      <c r="AX137" s="1">
        <f t="shared" si="39"/>
        <v>-1.2822686748243606E-2</v>
      </c>
      <c r="AY137" s="1"/>
      <c r="AZ137" s="1">
        <f t="shared" si="40"/>
        <v>-9.5596859896360797E-3</v>
      </c>
      <c r="BA137" s="1"/>
      <c r="BB137" s="1">
        <f t="shared" si="41"/>
        <v>-9.5741816681593761E-3</v>
      </c>
      <c r="BC137" s="1"/>
      <c r="BD137" s="1">
        <f t="shared" si="42"/>
        <v>-5.6950158325356215E-3</v>
      </c>
      <c r="BF137" s="1">
        <f t="shared" si="43"/>
        <v>4.0057265863868707E-3</v>
      </c>
      <c r="BH137" s="1">
        <f t="shared" si="44"/>
        <v>1.1941762738891137E-2</v>
      </c>
      <c r="BJ137" s="1">
        <f t="shared" si="45"/>
        <v>1.2224096142380292E-2</v>
      </c>
    </row>
    <row r="138" spans="4:62" x14ac:dyDescent="0.15">
      <c r="D138" t="s">
        <v>18</v>
      </c>
      <c r="F138" s="1"/>
      <c r="H138" s="1"/>
      <c r="J138" s="1"/>
      <c r="L138" s="1"/>
      <c r="N138" s="1"/>
      <c r="P138" s="1"/>
      <c r="R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f t="shared" si="36"/>
        <v>4.4074128966643089E-2</v>
      </c>
      <c r="AS138" s="1"/>
      <c r="AT138" s="1">
        <f t="shared" si="37"/>
        <v>3.4892156372163585E-2</v>
      </c>
      <c r="AU138" s="1"/>
      <c r="AV138" s="1">
        <f t="shared" si="38"/>
        <v>-3.6280345429619443E-2</v>
      </c>
      <c r="AW138" s="1"/>
      <c r="AX138" s="1">
        <f t="shared" si="39"/>
        <v>-3.2090439435137341E-2</v>
      </c>
      <c r="AY138" s="1"/>
      <c r="AZ138" s="1">
        <f t="shared" si="40"/>
        <v>-2.3448329248092925E-2</v>
      </c>
      <c r="BA138" s="1"/>
      <c r="BB138" s="1">
        <f t="shared" si="41"/>
        <v>-2.0432138833354041E-2</v>
      </c>
      <c r="BC138" s="1"/>
      <c r="BD138" s="1">
        <f t="shared" si="42"/>
        <v>-8.8804589475075524E-3</v>
      </c>
      <c r="BF138" s="1">
        <f t="shared" si="43"/>
        <v>3.0695547475823037E-3</v>
      </c>
      <c r="BH138" s="1">
        <f t="shared" si="44"/>
        <v>7.4892148258967062E-3</v>
      </c>
      <c r="BJ138" s="1">
        <f t="shared" si="45"/>
        <v>-9.368047369713528E-3</v>
      </c>
    </row>
    <row r="139" spans="4:62" x14ac:dyDescent="0.15">
      <c r="D139" t="s">
        <v>17</v>
      </c>
      <c r="F139" s="1"/>
      <c r="H139" s="1"/>
      <c r="J139" s="1"/>
      <c r="L139" s="1"/>
      <c r="N139" s="1"/>
      <c r="P139" s="1"/>
      <c r="R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f t="shared" si="36"/>
        <v>5.7272993067017719E-2</v>
      </c>
      <c r="AS139" s="1"/>
      <c r="AT139" s="1">
        <f t="shared" si="37"/>
        <v>4.8193635011533509E-2</v>
      </c>
      <c r="AU139" s="1"/>
      <c r="AV139" s="1">
        <f t="shared" si="38"/>
        <v>-2.2105300217416191E-2</v>
      </c>
      <c r="AW139" s="1"/>
      <c r="AX139" s="1">
        <f t="shared" si="39"/>
        <v>-1.5353518656377019E-2</v>
      </c>
      <c r="AY139" s="1"/>
      <c r="AZ139" s="1">
        <f t="shared" si="40"/>
        <v>-1.1050375650847877E-2</v>
      </c>
      <c r="BA139" s="1"/>
      <c r="BB139" s="1">
        <f t="shared" si="41"/>
        <v>-9.7360260019655476E-3</v>
      </c>
      <c r="BC139" s="1"/>
      <c r="BD139" s="1">
        <f t="shared" si="42"/>
        <v>7.2503160179815396E-5</v>
      </c>
      <c r="BF139" s="1">
        <f t="shared" si="43"/>
        <v>1.0257279103655481E-2</v>
      </c>
      <c r="BH139" s="1">
        <f t="shared" si="44"/>
        <v>1.3569037196574874E-2</v>
      </c>
      <c r="BJ139" s="1">
        <f t="shared" si="45"/>
        <v>1.3102285623910914E-2</v>
      </c>
    </row>
    <row r="140" spans="4:62" x14ac:dyDescent="0.15">
      <c r="D140" t="s">
        <v>16</v>
      </c>
      <c r="F140" s="1"/>
      <c r="H140" s="1"/>
      <c r="J140" s="1"/>
      <c r="L140" s="1"/>
      <c r="N140" s="1"/>
      <c r="P140" s="1"/>
      <c r="R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f t="shared" si="36"/>
        <v>7.3785371393062293E-2</v>
      </c>
      <c r="AS140" s="1"/>
      <c r="AT140" s="1">
        <f t="shared" si="37"/>
        <v>5.9821091233222878E-2</v>
      </c>
      <c r="AU140" s="1"/>
      <c r="AV140" s="1">
        <f t="shared" si="38"/>
        <v>-7.2108169918989606E-3</v>
      </c>
      <c r="AW140" s="1"/>
      <c r="AX140" s="1">
        <f t="shared" si="39"/>
        <v>-1.3611239405105446E-2</v>
      </c>
      <c r="AY140" s="1"/>
      <c r="AZ140" s="1">
        <f t="shared" si="40"/>
        <v>-1.2188605780698247E-2</v>
      </c>
      <c r="BA140" s="1"/>
      <c r="BB140" s="1">
        <f t="shared" si="41"/>
        <v>-1.0806221818868811E-2</v>
      </c>
      <c r="BC140" s="1"/>
      <c r="BD140" s="1">
        <f t="shared" si="42"/>
        <v>-1.5822178802761266E-3</v>
      </c>
      <c r="BF140" s="1">
        <f t="shared" si="43"/>
        <v>7.6679058004380796E-3</v>
      </c>
      <c r="BH140" s="1">
        <f t="shared" si="44"/>
        <v>1.2068189736303525E-2</v>
      </c>
      <c r="BJ140" s="1">
        <f t="shared" si="45"/>
        <v>1.3376966031669379E-2</v>
      </c>
    </row>
    <row r="141" spans="4:62" x14ac:dyDescent="0.15">
      <c r="D141" t="s">
        <v>15</v>
      </c>
      <c r="F141" s="1"/>
      <c r="H141" s="1"/>
      <c r="J141" s="1"/>
      <c r="L141" s="1"/>
      <c r="N141" s="1"/>
      <c r="P141" s="1"/>
      <c r="R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f t="shared" si="36"/>
        <v>4.4805105871089212E-2</v>
      </c>
      <c r="AS141" s="1"/>
      <c r="AT141" s="1">
        <f t="shared" si="37"/>
        <v>4.803817098213381E-2</v>
      </c>
      <c r="AU141" s="1"/>
      <c r="AV141" s="1">
        <f t="shared" si="38"/>
        <v>-1.9499729684840039E-2</v>
      </c>
      <c r="AW141" s="1"/>
      <c r="AX141" s="1">
        <f t="shared" si="39"/>
        <v>-2.4293115926804498E-2</v>
      </c>
      <c r="AY141" s="1"/>
      <c r="AZ141" s="1">
        <f t="shared" si="40"/>
        <v>-1.9192134001386973E-2</v>
      </c>
      <c r="BA141" s="1"/>
      <c r="BB141" s="1">
        <f t="shared" si="41"/>
        <v>-1.8917540205805161E-2</v>
      </c>
      <c r="BC141" s="1"/>
      <c r="BD141" s="1">
        <f t="shared" si="42"/>
        <v>-1.0767262926984822E-2</v>
      </c>
      <c r="BF141" s="1">
        <f t="shared" si="43"/>
        <v>-2.4217565560763488E-3</v>
      </c>
      <c r="BH141" s="1">
        <f t="shared" si="44"/>
        <v>-1.5210030759950088E-3</v>
      </c>
      <c r="BJ141" s="1">
        <f t="shared" si="45"/>
        <v>1.5905318780196076E-4</v>
      </c>
    </row>
    <row r="142" spans="4:62" x14ac:dyDescent="0.15">
      <c r="D142" t="s">
        <v>14</v>
      </c>
      <c r="F142" s="1"/>
      <c r="H142" s="1"/>
      <c r="J142" s="1"/>
      <c r="L142" s="1"/>
      <c r="N142" s="1"/>
      <c r="P142" s="1"/>
      <c r="R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f t="shared" si="36"/>
        <v>6.7032641825371497E-2</v>
      </c>
      <c r="AS142" s="1"/>
      <c r="AT142" s="1">
        <f t="shared" si="37"/>
        <v>6.1149434889763654E-2</v>
      </c>
      <c r="AU142" s="1"/>
      <c r="AV142" s="1">
        <f t="shared" si="38"/>
        <v>-9.6322854031178906E-3</v>
      </c>
      <c r="AW142" s="1"/>
      <c r="AX142" s="1">
        <f t="shared" si="39"/>
        <v>-1.6023527578775787E-2</v>
      </c>
      <c r="AY142" s="1"/>
      <c r="AZ142" s="1">
        <f t="shared" si="40"/>
        <v>-1.1425271497998546E-2</v>
      </c>
      <c r="BA142" s="1"/>
      <c r="BB142" s="1">
        <f t="shared" si="41"/>
        <v>-1.1302959779225907E-2</v>
      </c>
      <c r="BC142" s="1"/>
      <c r="BD142" s="1">
        <f t="shared" si="42"/>
        <v>-1.5288425661276195E-3</v>
      </c>
      <c r="BF142" s="1">
        <f t="shared" si="43"/>
        <v>7.4059423404919666E-3</v>
      </c>
      <c r="BH142" s="1">
        <f t="shared" si="44"/>
        <v>9.8386081955110782E-3</v>
      </c>
      <c r="BJ142" s="1">
        <f t="shared" si="45"/>
        <v>1.1657172322180998E-2</v>
      </c>
    </row>
    <row r="143" spans="4:62" x14ac:dyDescent="0.15">
      <c r="D143" t="s">
        <v>13</v>
      </c>
      <c r="F143" s="1"/>
      <c r="H143" s="1"/>
      <c r="J143" s="1"/>
      <c r="L143" s="1"/>
      <c r="N143" s="1"/>
      <c r="P143" s="1"/>
      <c r="R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f t="shared" si="36"/>
        <v>5.7255138681859608E-2</v>
      </c>
      <c r="AS143" s="1"/>
      <c r="AT143" s="1">
        <f t="shared" si="37"/>
        <v>4.8728623345160482E-2</v>
      </c>
      <c r="AU143" s="1"/>
      <c r="AV143" s="1">
        <f t="shared" si="38"/>
        <v>-1.6142079263328557E-2</v>
      </c>
      <c r="AW143" s="1"/>
      <c r="AX143" s="1">
        <f t="shared" si="39"/>
        <v>-2.178882568818552E-2</v>
      </c>
      <c r="AY143" s="1"/>
      <c r="AZ143" s="1">
        <f t="shared" si="40"/>
        <v>-1.6815276402404433E-2</v>
      </c>
      <c r="BA143" s="1"/>
      <c r="BB143" s="1">
        <f t="shared" si="41"/>
        <v>-1.3788725464170426E-2</v>
      </c>
      <c r="BC143" s="1"/>
      <c r="BD143" s="1">
        <f t="shared" si="42"/>
        <v>-3.2154267922094304E-3</v>
      </c>
      <c r="BF143" s="1">
        <f t="shared" si="43"/>
        <v>6.4255342318793041E-3</v>
      </c>
      <c r="BH143" s="1">
        <f t="shared" si="44"/>
        <v>9.2204173330596717E-3</v>
      </c>
      <c r="BJ143" s="1">
        <f t="shared" si="45"/>
        <v>1.0464467406356537E-2</v>
      </c>
    </row>
    <row r="144" spans="4:62" x14ac:dyDescent="0.15">
      <c r="D144" t="s">
        <v>12</v>
      </c>
      <c r="F144" s="1"/>
      <c r="H144" s="1"/>
      <c r="J144" s="1"/>
      <c r="L144" s="1"/>
      <c r="N144" s="1"/>
      <c r="P144" s="1"/>
      <c r="R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f t="shared" si="36"/>
        <v>5.3229707348589006E-2</v>
      </c>
      <c r="AS144" s="1"/>
      <c r="AT144" s="1">
        <f t="shared" si="37"/>
        <v>4.8886162242624209E-2</v>
      </c>
      <c r="AU144" s="1"/>
      <c r="AV144" s="1">
        <f t="shared" si="38"/>
        <v>-1.7319578998900242E-2</v>
      </c>
      <c r="AW144" s="1"/>
      <c r="AX144" s="1">
        <f t="shared" si="39"/>
        <v>-1.642665470961191E-2</v>
      </c>
      <c r="AY144" s="1"/>
      <c r="AZ144" s="1">
        <f t="shared" si="40"/>
        <v>-1.4223319045065019E-2</v>
      </c>
      <c r="BA144" s="1"/>
      <c r="BB144" s="1">
        <f t="shared" si="41"/>
        <v>-1.1951565599593761E-2</v>
      </c>
      <c r="BC144" s="1"/>
      <c r="BD144" s="1">
        <f t="shared" si="42"/>
        <v>1.6246459027513538E-4</v>
      </c>
      <c r="BF144" s="1">
        <f t="shared" si="43"/>
        <v>1.0189200272550103E-2</v>
      </c>
      <c r="BH144" s="1">
        <f t="shared" si="44"/>
        <v>1.2812494953517328E-2</v>
      </c>
      <c r="BJ144" s="1">
        <f t="shared" si="45"/>
        <v>1.3731672357094604E-2</v>
      </c>
    </row>
    <row r="145" spans="1:62" x14ac:dyDescent="0.15">
      <c r="D145" t="s">
        <v>11</v>
      </c>
      <c r="F145" s="1"/>
      <c r="H145" s="1"/>
      <c r="J145" s="1"/>
      <c r="L145" s="1"/>
      <c r="N145" s="1"/>
      <c r="P145" s="1"/>
      <c r="R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f t="shared" si="36"/>
        <v>7.4340841224219911E-2</v>
      </c>
      <c r="AS145" s="1"/>
      <c r="AT145" s="1">
        <f t="shared" si="37"/>
        <v>4.8243687886090791E-2</v>
      </c>
      <c r="AU145" s="1"/>
      <c r="AV145" s="1">
        <f t="shared" si="38"/>
        <v>-2.5799942281217736E-2</v>
      </c>
      <c r="AW145" s="1"/>
      <c r="AX145" s="1">
        <f t="shared" si="39"/>
        <v>-2.4091367388062168E-2</v>
      </c>
      <c r="AY145" s="1"/>
      <c r="AZ145" s="1">
        <f t="shared" si="40"/>
        <v>-2.1971813782069582E-2</v>
      </c>
      <c r="BA145" s="1"/>
      <c r="BB145" s="1">
        <f t="shared" si="41"/>
        <v>-1.7932564321066713E-2</v>
      </c>
      <c r="BC145" s="1"/>
      <c r="BD145" s="1">
        <f t="shared" si="42"/>
        <v>-3.7271541508311357E-3</v>
      </c>
      <c r="BF145" s="1">
        <f t="shared" si="43"/>
        <v>3.6780974709484937E-3</v>
      </c>
      <c r="BH145" s="1">
        <f t="shared" si="44"/>
        <v>7.6112102784755553E-3</v>
      </c>
      <c r="BJ145" s="1">
        <f t="shared" si="45"/>
        <v>8.8226862524201088E-3</v>
      </c>
    </row>
    <row r="146" spans="1:62" x14ac:dyDescent="0.15">
      <c r="D146" t="s">
        <v>10</v>
      </c>
      <c r="F146" s="1"/>
      <c r="H146" s="1"/>
      <c r="J146" s="1"/>
      <c r="L146" s="1"/>
      <c r="N146" s="1"/>
      <c r="P146" s="1"/>
      <c r="R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f t="shared" si="36"/>
        <v>4.5774469987280408E-2</v>
      </c>
      <c r="AS146" s="1"/>
      <c r="AT146" s="1">
        <f t="shared" si="37"/>
        <v>3.9865578904345833E-2</v>
      </c>
      <c r="AU146" s="1"/>
      <c r="AV146" s="1">
        <f t="shared" si="38"/>
        <v>-1.8064422423938686E-2</v>
      </c>
      <c r="AW146" s="1"/>
      <c r="AX146" s="1">
        <f t="shared" si="39"/>
        <v>-2.2249746338459331E-2</v>
      </c>
      <c r="AY146" s="1"/>
      <c r="AZ146" s="1">
        <f t="shared" si="40"/>
        <v>-1.797822501260149E-2</v>
      </c>
      <c r="BA146" s="1"/>
      <c r="BB146" s="1">
        <f t="shared" si="41"/>
        <v>-1.61181027758589E-2</v>
      </c>
      <c r="BC146" s="1"/>
      <c r="BD146" s="1">
        <f t="shared" si="42"/>
        <v>-5.4682674018636801E-3</v>
      </c>
      <c r="BF146" s="1">
        <f t="shared" si="43"/>
        <v>4.6486429434406951E-3</v>
      </c>
      <c r="BH146" s="1">
        <f t="shared" si="44"/>
        <v>7.8024854983793634E-3</v>
      </c>
      <c r="BJ146" s="1">
        <f t="shared" si="45"/>
        <v>7.8831758384858563E-3</v>
      </c>
    </row>
    <row r="147" spans="1:62" x14ac:dyDescent="0.15">
      <c r="D147" t="s">
        <v>9</v>
      </c>
      <c r="F147" s="1"/>
      <c r="H147" s="1"/>
      <c r="J147" s="1"/>
      <c r="L147" s="1"/>
      <c r="N147" s="1"/>
      <c r="P147" s="1"/>
      <c r="R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f t="shared" si="36"/>
        <v>5.2893932464083582E-2</v>
      </c>
      <c r="AS147" s="1"/>
      <c r="AT147" s="1">
        <f t="shared" si="37"/>
        <v>4.4720130327549734E-2</v>
      </c>
      <c r="AU147" s="1"/>
      <c r="AV147" s="1">
        <f t="shared" si="38"/>
        <v>-6.6868566854118017E-3</v>
      </c>
      <c r="AW147" s="1"/>
      <c r="AX147" s="1">
        <f t="shared" si="39"/>
        <v>-7.4382978786319276E-3</v>
      </c>
      <c r="AY147" s="1"/>
      <c r="AZ147" s="1">
        <f t="shared" si="40"/>
        <v>-6.1254309048125455E-3</v>
      </c>
      <c r="BA147" s="1"/>
      <c r="BB147" s="1">
        <f t="shared" si="41"/>
        <v>-1.5926140362255037E-2</v>
      </c>
      <c r="BC147" s="1"/>
      <c r="BD147" s="1">
        <f t="shared" si="42"/>
        <v>-5.4485747257241313E-3</v>
      </c>
      <c r="BF147" s="1">
        <f t="shared" si="43"/>
        <v>3.8729540300088683E-3</v>
      </c>
      <c r="BH147" s="1">
        <f t="shared" si="44"/>
        <v>9.4254449939712437E-3</v>
      </c>
      <c r="BJ147" s="1">
        <f t="shared" si="45"/>
        <v>1.3600354502109502E-2</v>
      </c>
    </row>
    <row r="148" spans="1:62" x14ac:dyDescent="0.15">
      <c r="D148" t="s">
        <v>8</v>
      </c>
      <c r="F148" s="1"/>
      <c r="H148" s="1"/>
      <c r="J148" s="1"/>
      <c r="L148" s="1"/>
      <c r="N148" s="1"/>
      <c r="P148" s="1"/>
      <c r="R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f t="shared" si="36"/>
        <v>4.3985673886278276E-2</v>
      </c>
      <c r="AS148" s="1"/>
      <c r="AT148" s="1">
        <f t="shared" si="37"/>
        <v>3.9253107372021256E-2</v>
      </c>
      <c r="AU148" s="1"/>
      <c r="AV148" s="1">
        <f t="shared" si="38"/>
        <v>-2.326031577147003E-2</v>
      </c>
      <c r="AW148" s="1"/>
      <c r="AX148" s="1">
        <f t="shared" si="39"/>
        <v>-2.0982475991516925E-2</v>
      </c>
      <c r="AY148" s="1"/>
      <c r="AZ148" s="1">
        <f t="shared" si="40"/>
        <v>-1.7621869568274606E-2</v>
      </c>
      <c r="BA148" s="1"/>
      <c r="BB148" s="1">
        <f t="shared" si="41"/>
        <v>-1.5571372822520524E-2</v>
      </c>
      <c r="BC148" s="1"/>
      <c r="BD148" s="1">
        <f t="shared" si="42"/>
        <v>-5.8552571820711385E-3</v>
      </c>
      <c r="BF148" s="1">
        <f t="shared" si="43"/>
        <v>4.1061093850069952E-3</v>
      </c>
      <c r="BH148" s="1">
        <f t="shared" si="44"/>
        <v>9.8299935949828221E-3</v>
      </c>
      <c r="BJ148" s="1">
        <f t="shared" si="45"/>
        <v>1.1645586455234946E-2</v>
      </c>
    </row>
    <row r="149" spans="1:62" x14ac:dyDescent="0.15">
      <c r="D149" t="s">
        <v>7</v>
      </c>
      <c r="F149" s="1"/>
      <c r="H149" s="1"/>
      <c r="J149" s="1"/>
      <c r="L149" s="1"/>
      <c r="N149" s="1"/>
      <c r="P149" s="1"/>
      <c r="R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f t="shared" si="36"/>
        <v>4.6094059476298854E-2</v>
      </c>
      <c r="AS149" s="1"/>
      <c r="AT149" s="1">
        <f t="shared" si="37"/>
        <v>4.139840941487738E-2</v>
      </c>
      <c r="AU149" s="1"/>
      <c r="AV149" s="1">
        <f t="shared" si="38"/>
        <v>-2.2552150162147733E-2</v>
      </c>
      <c r="AW149" s="1"/>
      <c r="AX149" s="1">
        <f t="shared" si="39"/>
        <v>-2.0435732762169923E-2</v>
      </c>
      <c r="AY149" s="1"/>
      <c r="AZ149" s="1">
        <f t="shared" si="40"/>
        <v>-1.5395482395548776E-2</v>
      </c>
      <c r="BA149" s="1"/>
      <c r="BB149" s="1">
        <f t="shared" si="41"/>
        <v>-1.3016777780487598E-2</v>
      </c>
      <c r="BC149" s="1"/>
      <c r="BD149" s="1">
        <f t="shared" si="42"/>
        <v>-2.8503527917075333E-3</v>
      </c>
      <c r="BF149" s="1">
        <f t="shared" si="43"/>
        <v>7.3856107595002829E-3</v>
      </c>
      <c r="BH149" s="1">
        <f t="shared" si="44"/>
        <v>9.9021638843583837E-3</v>
      </c>
      <c r="BJ149" s="1">
        <f t="shared" si="45"/>
        <v>1.17858831919746E-2</v>
      </c>
    </row>
    <row r="150" spans="1:62" x14ac:dyDescent="0.15">
      <c r="D150" t="s">
        <v>6</v>
      </c>
      <c r="F150" s="1"/>
      <c r="H150" s="1"/>
      <c r="J150" s="1"/>
      <c r="L150" s="1"/>
      <c r="N150" s="1"/>
      <c r="P150" s="1"/>
      <c r="R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f t="shared" si="36"/>
        <v>6.0819570181565474E-2</v>
      </c>
      <c r="AS150" s="1"/>
      <c r="AT150" s="1">
        <f t="shared" si="37"/>
        <v>5.1348612000743366E-2</v>
      </c>
      <c r="AU150" s="1"/>
      <c r="AV150" s="1">
        <f t="shared" si="38"/>
        <v>-1.8271053038126817E-2</v>
      </c>
      <c r="AW150" s="1"/>
      <c r="AX150" s="1">
        <f t="shared" si="39"/>
        <v>-1.2667924392916974E-2</v>
      </c>
      <c r="AY150" s="1"/>
      <c r="AZ150" s="1">
        <f t="shared" si="40"/>
        <v>-7.422067830259782E-3</v>
      </c>
      <c r="BA150" s="1"/>
      <c r="BB150" s="1">
        <f t="shared" si="41"/>
        <v>-6.9348830311942722E-3</v>
      </c>
      <c r="BC150" s="1"/>
      <c r="BD150" s="1">
        <f t="shared" si="42"/>
        <v>5.116241865938731E-3</v>
      </c>
      <c r="BF150" s="1">
        <f t="shared" si="43"/>
        <v>1.8192998032980245E-2</v>
      </c>
      <c r="BH150" s="1">
        <f t="shared" si="44"/>
        <v>2.6100992450319049E-2</v>
      </c>
      <c r="BJ150" s="1">
        <f t="shared" si="45"/>
        <v>2.884554490363489E-2</v>
      </c>
    </row>
    <row r="151" spans="1:62" x14ac:dyDescent="0.15">
      <c r="D151" t="s">
        <v>5</v>
      </c>
      <c r="F151" s="1"/>
      <c r="H151" s="1"/>
      <c r="J151" s="1"/>
      <c r="L151" s="1"/>
      <c r="N151" s="1"/>
      <c r="P151" s="1"/>
      <c r="R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f t="shared" si="36"/>
        <v>5.7897249686956753E-2</v>
      </c>
      <c r="AS151" s="1"/>
      <c r="AT151" s="1">
        <f t="shared" si="37"/>
        <v>6.1324327070167772E-2</v>
      </c>
      <c r="AU151" s="1"/>
      <c r="AV151" s="1">
        <f t="shared" si="38"/>
        <v>-1.2443057471240415E-2</v>
      </c>
      <c r="AW151" s="1"/>
      <c r="AX151" s="1">
        <f t="shared" si="39"/>
        <v>-1.4492513825243969E-2</v>
      </c>
      <c r="AY151" s="1"/>
      <c r="AZ151" s="1">
        <f t="shared" si="40"/>
        <v>-1.1722369405996358E-2</v>
      </c>
      <c r="BA151" s="1"/>
      <c r="BB151" s="1">
        <f t="shared" si="41"/>
        <v>-1.1103414845031967E-2</v>
      </c>
      <c r="BC151" s="1"/>
      <c r="BD151" s="1">
        <f t="shared" si="42"/>
        <v>-2.947021387807669E-3</v>
      </c>
      <c r="BF151" s="1">
        <f t="shared" si="43"/>
        <v>7.1878205774023041E-3</v>
      </c>
      <c r="BH151" s="1">
        <f t="shared" si="44"/>
        <v>9.9757478004152134E-3</v>
      </c>
      <c r="BJ151" s="1">
        <f t="shared" si="45"/>
        <v>1.2291296053146272E-2</v>
      </c>
    </row>
    <row r="152" spans="1:62" x14ac:dyDescent="0.15">
      <c r="D152" t="s">
        <v>4</v>
      </c>
      <c r="F152" s="1"/>
      <c r="H152" s="1"/>
      <c r="J152" s="1"/>
      <c r="L152" s="1"/>
      <c r="N152" s="1"/>
      <c r="P152" s="1"/>
      <c r="R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f t="shared" si="36"/>
        <v>6.757528273896285E-2</v>
      </c>
      <c r="AS152" s="1"/>
      <c r="AT152" s="1">
        <f t="shared" si="37"/>
        <v>6.5934340823380788E-2</v>
      </c>
      <c r="AU152" s="1"/>
      <c r="AV152" s="1">
        <f t="shared" si="38"/>
        <v>9.9973640594277491E-3</v>
      </c>
      <c r="AW152" s="1"/>
      <c r="AX152" s="1">
        <f t="shared" si="39"/>
        <v>6.828409113686762E-3</v>
      </c>
      <c r="AY152" s="1"/>
      <c r="AZ152" s="1">
        <f t="shared" si="40"/>
        <v>5.457765399836223E-3</v>
      </c>
      <c r="BA152" s="1"/>
      <c r="BB152" s="1">
        <f t="shared" si="41"/>
        <v>1.7005923832131842E-3</v>
      </c>
      <c r="BC152" s="1"/>
      <c r="BD152" s="1">
        <f t="shared" si="42"/>
        <v>8.673711861864053E-3</v>
      </c>
      <c r="BF152" s="1">
        <f t="shared" si="43"/>
        <v>1.6166316645799039E-2</v>
      </c>
      <c r="BH152" s="1">
        <f t="shared" si="44"/>
        <v>1.8585590617417713E-2</v>
      </c>
      <c r="BJ152" s="1">
        <f t="shared" si="45"/>
        <v>1.8621165149168117E-2</v>
      </c>
    </row>
    <row r="153" spans="1:62" x14ac:dyDescent="0.15">
      <c r="D153" t="s">
        <v>3</v>
      </c>
      <c r="F153" s="1"/>
      <c r="H153" s="1"/>
      <c r="J153" s="1"/>
      <c r="L153" s="1"/>
      <c r="N153" s="1"/>
      <c r="P153" s="1"/>
      <c r="R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f t="shared" si="36"/>
        <v>5.9300975407255097E-2</v>
      </c>
      <c r="AS153" s="1"/>
      <c r="AT153" s="1">
        <f t="shared" si="37"/>
        <v>5.6544814673337163E-2</v>
      </c>
      <c r="AU153" s="1"/>
      <c r="AV153" s="1">
        <f t="shared" si="38"/>
        <v>-1.3576411303038105E-2</v>
      </c>
      <c r="AW153" s="1"/>
      <c r="AX153" s="1">
        <f t="shared" si="39"/>
        <v>-4.9306969260060063E-3</v>
      </c>
      <c r="AY153" s="1"/>
      <c r="AZ153" s="1">
        <f t="shared" si="40"/>
        <v>-5.1727478851495423E-3</v>
      </c>
      <c r="BA153" s="1"/>
      <c r="BB153" s="1">
        <f t="shared" si="41"/>
        <v>-6.0188614038220178E-3</v>
      </c>
      <c r="BC153" s="1"/>
      <c r="BD153" s="1">
        <f t="shared" si="42"/>
        <v>2.7680452570417735E-3</v>
      </c>
      <c r="BF153" s="1">
        <f t="shared" si="43"/>
        <v>1.0992374227672963E-2</v>
      </c>
      <c r="BH153" s="1">
        <f t="shared" si="44"/>
        <v>1.4500199266560099E-2</v>
      </c>
      <c r="BJ153" s="1">
        <f t="shared" si="45"/>
        <v>1.4308929956487804E-2</v>
      </c>
    </row>
    <row r="154" spans="1:62" x14ac:dyDescent="0.15">
      <c r="D154" t="s">
        <v>2</v>
      </c>
      <c r="F154" s="1"/>
      <c r="H154" s="1"/>
      <c r="J154" s="1"/>
      <c r="L154" s="1"/>
      <c r="N154" s="1"/>
      <c r="P154" s="1"/>
      <c r="R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f t="shared" si="36"/>
        <v>7.3321348930551089E-2</v>
      </c>
      <c r="AS154" s="1"/>
      <c r="AT154" s="1">
        <f t="shared" si="37"/>
        <v>6.3466577906510224E-2</v>
      </c>
      <c r="AU154" s="1"/>
      <c r="AV154" s="1">
        <f t="shared" si="38"/>
        <v>-3.5272993587645018E-3</v>
      </c>
      <c r="AW154" s="1"/>
      <c r="AX154" s="1">
        <f t="shared" si="39"/>
        <v>-3.9315128131363064E-3</v>
      </c>
      <c r="AY154" s="1"/>
      <c r="AZ154" s="1">
        <f t="shared" si="40"/>
        <v>-3.0700599310756749E-3</v>
      </c>
      <c r="BA154" s="1"/>
      <c r="BB154" s="1">
        <f t="shared" si="41"/>
        <v>-6.3783762847262615E-3</v>
      </c>
      <c r="BC154" s="1"/>
      <c r="BD154" s="1">
        <f t="shared" si="42"/>
        <v>-6.9313043088936599E-4</v>
      </c>
      <c r="BF154" s="1">
        <f t="shared" si="43"/>
        <v>8.2572875436934812E-3</v>
      </c>
      <c r="BH154" s="1">
        <f t="shared" si="44"/>
        <v>1.0907924682408199E-2</v>
      </c>
      <c r="BJ154" s="1">
        <f t="shared" si="45"/>
        <v>1.1535991406431245E-2</v>
      </c>
    </row>
    <row r="155" spans="1:62" x14ac:dyDescent="0.15">
      <c r="D155" t="s">
        <v>1</v>
      </c>
      <c r="F155" s="1"/>
      <c r="H155" s="1"/>
      <c r="J155" s="1"/>
      <c r="L155" s="1"/>
      <c r="N155" s="1"/>
      <c r="P155" s="1"/>
      <c r="R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f t="shared" si="36"/>
        <v>8.2647516135644583E-2</v>
      </c>
      <c r="AS155" s="1"/>
      <c r="AT155" s="1">
        <f t="shared" si="37"/>
        <v>5.8871152872174815E-2</v>
      </c>
      <c r="AU155" s="1"/>
      <c r="AV155" s="1">
        <f t="shared" si="38"/>
        <v>-1.3508085754124322E-2</v>
      </c>
      <c r="AW155" s="1"/>
      <c r="AX155" s="1">
        <f t="shared" si="39"/>
        <v>-1.6155855443938716E-2</v>
      </c>
      <c r="AY155" s="1"/>
      <c r="AZ155" s="1">
        <f t="shared" si="40"/>
        <v>-1.3518598352634803E-2</v>
      </c>
      <c r="BA155" s="1"/>
      <c r="BB155" s="1">
        <f t="shared" si="41"/>
        <v>-1.3852436485586872E-2</v>
      </c>
      <c r="BC155" s="1"/>
      <c r="BD155" s="1">
        <f t="shared" si="42"/>
        <v>-3.7287094099693885E-3</v>
      </c>
      <c r="BF155" s="1">
        <f t="shared" si="43"/>
        <v>4.139729797303815E-3</v>
      </c>
      <c r="BH155" s="1">
        <f t="shared" si="44"/>
        <v>1.0270179127486401E-2</v>
      </c>
      <c r="BJ155" s="1">
        <f t="shared" si="45"/>
        <v>1.1512683205047614E-2</v>
      </c>
    </row>
    <row r="156" spans="1:62" x14ac:dyDescent="0.15">
      <c r="D156" t="s">
        <v>0</v>
      </c>
      <c r="F156" s="1"/>
      <c r="H156" s="1"/>
      <c r="J156" s="1"/>
      <c r="L156" s="1"/>
      <c r="N156" s="1"/>
      <c r="P156" s="1"/>
      <c r="R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f t="shared" si="36"/>
        <v>5.3731493659504359E-2</v>
      </c>
      <c r="AS156" s="1"/>
      <c r="AT156" s="1">
        <f t="shared" si="37"/>
        <v>4.8763173872989007E-2</v>
      </c>
      <c r="AU156" s="1"/>
      <c r="AV156" s="1">
        <f t="shared" si="38"/>
        <v>-1.6461468863117057E-2</v>
      </c>
      <c r="AW156" s="1"/>
      <c r="AX156" s="1">
        <f t="shared" si="39"/>
        <v>-1.7652332061288689E-2</v>
      </c>
      <c r="AY156" s="1"/>
      <c r="AZ156" s="1">
        <f t="shared" si="40"/>
        <v>-1.4339349475304353E-2</v>
      </c>
      <c r="BA156" s="1"/>
      <c r="BB156" s="1">
        <f t="shared" si="41"/>
        <v>-1.3400011866037786E-2</v>
      </c>
      <c r="BC156" s="1"/>
      <c r="BD156" s="1">
        <f t="shared" si="42"/>
        <v>-3.9698851637091082E-3</v>
      </c>
      <c r="BF156" s="1">
        <f t="shared" si="43"/>
        <v>5.597933638012309E-3</v>
      </c>
      <c r="BH156" s="1">
        <f t="shared" si="44"/>
        <v>9.518925833924996E-3</v>
      </c>
      <c r="BJ156" s="1">
        <f t="shared" si="45"/>
        <v>1.0859897068555835E-2</v>
      </c>
    </row>
    <row r="159" spans="1:62" x14ac:dyDescent="0.15">
      <c r="A159" s="4" t="s">
        <v>37</v>
      </c>
    </row>
    <row r="160" spans="1:62" x14ac:dyDescent="0.15">
      <c r="A160" s="4" t="s">
        <v>36</v>
      </c>
    </row>
    <row r="162" spans="1:62" s="4" customFormat="1" x14ac:dyDescent="0.15">
      <c r="B162" s="4">
        <v>1996</v>
      </c>
      <c r="C162" s="4">
        <v>1997</v>
      </c>
      <c r="E162" s="4">
        <v>1998</v>
      </c>
      <c r="G162" s="4">
        <v>1999</v>
      </c>
      <c r="I162" s="4">
        <v>2000</v>
      </c>
      <c r="K162" s="4">
        <v>2001</v>
      </c>
      <c r="M162" s="4">
        <v>2002</v>
      </c>
      <c r="O162" s="4">
        <v>2003</v>
      </c>
      <c r="Q162" s="4">
        <v>2004</v>
      </c>
      <c r="S162" s="4">
        <v>2005</v>
      </c>
      <c r="U162" s="4">
        <v>2006</v>
      </c>
      <c r="W162" s="4">
        <v>2007</v>
      </c>
      <c r="Y162" s="4">
        <v>2008</v>
      </c>
      <c r="AA162" s="4">
        <v>2009</v>
      </c>
      <c r="AC162" s="4">
        <v>2010</v>
      </c>
      <c r="AE162" s="4">
        <v>2011</v>
      </c>
      <c r="AG162" s="4">
        <v>2012</v>
      </c>
      <c r="AI162" s="4">
        <v>2013</v>
      </c>
      <c r="AK162" s="4">
        <v>2014</v>
      </c>
      <c r="AM162" s="4">
        <v>2015</v>
      </c>
      <c r="AO162" s="4">
        <v>2016</v>
      </c>
      <c r="AQ162" s="4">
        <v>2017</v>
      </c>
      <c r="AS162" s="4">
        <v>2018</v>
      </c>
      <c r="AU162" s="4">
        <v>2019</v>
      </c>
      <c r="AW162" s="4">
        <v>2020</v>
      </c>
      <c r="AY162" s="4">
        <v>2021</v>
      </c>
      <c r="BA162" s="4">
        <v>2022</v>
      </c>
      <c r="BC162" s="4">
        <v>2023</v>
      </c>
      <c r="BE162" s="4">
        <v>2024</v>
      </c>
      <c r="BG162" s="4">
        <v>2025</v>
      </c>
      <c r="BI162" s="4">
        <v>2026</v>
      </c>
    </row>
    <row r="163" spans="1:62" s="2" customFormat="1" ht="75" x14ac:dyDescent="0.15">
      <c r="B163" s="2" t="s">
        <v>35</v>
      </c>
      <c r="C163" s="2" t="s">
        <v>35</v>
      </c>
      <c r="D163" s="2" t="s">
        <v>34</v>
      </c>
      <c r="E163" s="2" t="s">
        <v>35</v>
      </c>
      <c r="F163" s="2" t="s">
        <v>34</v>
      </c>
      <c r="G163" s="2" t="s">
        <v>35</v>
      </c>
      <c r="H163" s="2" t="s">
        <v>34</v>
      </c>
      <c r="I163" s="2" t="s">
        <v>35</v>
      </c>
      <c r="J163" s="2" t="s">
        <v>34</v>
      </c>
      <c r="K163" s="2" t="s">
        <v>35</v>
      </c>
      <c r="L163" s="2" t="s">
        <v>34</v>
      </c>
      <c r="M163" s="2" t="s">
        <v>35</v>
      </c>
      <c r="N163" s="2" t="s">
        <v>34</v>
      </c>
      <c r="O163" s="2" t="s">
        <v>35</v>
      </c>
      <c r="P163" s="2" t="s">
        <v>34</v>
      </c>
      <c r="Q163" s="2" t="s">
        <v>35</v>
      </c>
      <c r="R163" s="2" t="s">
        <v>34</v>
      </c>
      <c r="S163" s="2" t="s">
        <v>35</v>
      </c>
      <c r="T163" s="2" t="s">
        <v>34</v>
      </c>
      <c r="U163" s="2" t="s">
        <v>35</v>
      </c>
      <c r="V163" s="2" t="s">
        <v>34</v>
      </c>
      <c r="W163" s="2" t="s">
        <v>35</v>
      </c>
      <c r="X163" s="2" t="s">
        <v>34</v>
      </c>
      <c r="Y163" s="2" t="s">
        <v>35</v>
      </c>
      <c r="Z163" s="2" t="s">
        <v>34</v>
      </c>
      <c r="AA163" s="2" t="s">
        <v>35</v>
      </c>
      <c r="AB163" s="2" t="s">
        <v>34</v>
      </c>
      <c r="AC163" s="2" t="s">
        <v>35</v>
      </c>
      <c r="AD163" s="2" t="s">
        <v>34</v>
      </c>
      <c r="AE163" s="2" t="s">
        <v>35</v>
      </c>
      <c r="AF163" s="2" t="s">
        <v>34</v>
      </c>
      <c r="AG163" s="2" t="s">
        <v>35</v>
      </c>
      <c r="AH163" s="2" t="s">
        <v>34</v>
      </c>
      <c r="AI163" s="2" t="s">
        <v>35</v>
      </c>
      <c r="AJ163" s="2" t="s">
        <v>34</v>
      </c>
      <c r="AK163" s="2" t="s">
        <v>35</v>
      </c>
      <c r="AL163" s="2" t="s">
        <v>34</v>
      </c>
      <c r="AM163" s="2" t="s">
        <v>35</v>
      </c>
      <c r="AN163" s="2" t="s">
        <v>34</v>
      </c>
      <c r="AO163" s="2" t="s">
        <v>35</v>
      </c>
      <c r="AP163" s="2" t="s">
        <v>34</v>
      </c>
      <c r="AQ163" s="2" t="s">
        <v>35</v>
      </c>
      <c r="AR163" s="2" t="s">
        <v>34</v>
      </c>
      <c r="AS163" s="2" t="s">
        <v>35</v>
      </c>
      <c r="AT163" s="2" t="s">
        <v>34</v>
      </c>
      <c r="AU163" s="2" t="s">
        <v>35</v>
      </c>
      <c r="AV163" s="2" t="s">
        <v>34</v>
      </c>
      <c r="AW163" s="2" t="s">
        <v>35</v>
      </c>
      <c r="AX163" s="2" t="s">
        <v>34</v>
      </c>
      <c r="AY163" s="2" t="s">
        <v>35</v>
      </c>
      <c r="AZ163" s="2" t="s">
        <v>34</v>
      </c>
      <c r="BA163" s="2" t="s">
        <v>35</v>
      </c>
      <c r="BB163" s="2" t="s">
        <v>34</v>
      </c>
      <c r="BC163" s="2" t="s">
        <v>35</v>
      </c>
      <c r="BD163" s="2" t="s">
        <v>34</v>
      </c>
      <c r="BE163" s="2" t="s">
        <v>35</v>
      </c>
      <c r="BF163" s="2" t="s">
        <v>34</v>
      </c>
      <c r="BG163" s="2" t="s">
        <v>35</v>
      </c>
      <c r="BH163" s="2" t="s">
        <v>34</v>
      </c>
      <c r="BI163" s="2" t="s">
        <v>35</v>
      </c>
      <c r="BJ163" s="2" t="s">
        <v>34</v>
      </c>
    </row>
    <row r="164" spans="1:62" s="2" customFormat="1" ht="75" x14ac:dyDescent="0.15">
      <c r="B164" s="2" t="s">
        <v>33</v>
      </c>
      <c r="C164" s="2" t="s">
        <v>33</v>
      </c>
      <c r="D164" s="2" t="s">
        <v>32</v>
      </c>
      <c r="E164" s="2" t="s">
        <v>33</v>
      </c>
      <c r="F164" s="2" t="s">
        <v>32</v>
      </c>
      <c r="G164" s="2" t="s">
        <v>33</v>
      </c>
      <c r="H164" s="2" t="s">
        <v>32</v>
      </c>
      <c r="I164" s="2" t="s">
        <v>33</v>
      </c>
      <c r="J164" s="2" t="s">
        <v>32</v>
      </c>
      <c r="K164" s="2" t="s">
        <v>33</v>
      </c>
      <c r="L164" s="2" t="s">
        <v>32</v>
      </c>
      <c r="M164" s="2" t="s">
        <v>33</v>
      </c>
      <c r="N164" s="2" t="s">
        <v>32</v>
      </c>
      <c r="O164" s="2" t="s">
        <v>33</v>
      </c>
      <c r="P164" s="2" t="s">
        <v>32</v>
      </c>
      <c r="Q164" s="2" t="s">
        <v>33</v>
      </c>
      <c r="R164" s="2" t="s">
        <v>32</v>
      </c>
      <c r="S164" s="2" t="s">
        <v>33</v>
      </c>
      <c r="T164" s="2" t="s">
        <v>32</v>
      </c>
      <c r="U164" s="2" t="s">
        <v>33</v>
      </c>
      <c r="V164" s="2" t="s">
        <v>32</v>
      </c>
      <c r="W164" s="2" t="s">
        <v>33</v>
      </c>
      <c r="X164" s="2" t="s">
        <v>32</v>
      </c>
      <c r="Y164" s="2" t="s">
        <v>33</v>
      </c>
      <c r="Z164" s="2" t="s">
        <v>32</v>
      </c>
      <c r="AA164" s="2" t="s">
        <v>33</v>
      </c>
      <c r="AB164" s="2" t="s">
        <v>32</v>
      </c>
      <c r="AC164" s="2" t="s">
        <v>33</v>
      </c>
      <c r="AD164" s="2" t="s">
        <v>32</v>
      </c>
      <c r="AE164" s="2" t="s">
        <v>33</v>
      </c>
      <c r="AF164" s="2" t="s">
        <v>32</v>
      </c>
      <c r="AG164" s="2" t="s">
        <v>33</v>
      </c>
      <c r="AH164" s="2" t="s">
        <v>32</v>
      </c>
      <c r="AI164" s="2" t="s">
        <v>33</v>
      </c>
      <c r="AJ164" s="2" t="s">
        <v>32</v>
      </c>
      <c r="AK164" s="2" t="s">
        <v>33</v>
      </c>
      <c r="AL164" s="2" t="s">
        <v>32</v>
      </c>
      <c r="AM164" s="2" t="s">
        <v>33</v>
      </c>
      <c r="AN164" s="2" t="s">
        <v>32</v>
      </c>
      <c r="AO164" s="2" t="s">
        <v>33</v>
      </c>
      <c r="AP164" s="2" t="s">
        <v>32</v>
      </c>
      <c r="AQ164" s="2" t="s">
        <v>33</v>
      </c>
      <c r="AR164" s="2" t="s">
        <v>32</v>
      </c>
      <c r="AS164" s="2" t="s">
        <v>33</v>
      </c>
      <c r="AT164" s="2" t="s">
        <v>32</v>
      </c>
      <c r="AU164" s="2" t="s">
        <v>33</v>
      </c>
      <c r="AV164" s="2" t="s">
        <v>32</v>
      </c>
      <c r="AW164" s="2" t="s">
        <v>33</v>
      </c>
      <c r="AX164" s="2" t="s">
        <v>32</v>
      </c>
      <c r="AY164" s="2" t="s">
        <v>33</v>
      </c>
      <c r="AZ164" s="2" t="s">
        <v>32</v>
      </c>
      <c r="BA164" s="2" t="s">
        <v>33</v>
      </c>
      <c r="BB164" s="2" t="s">
        <v>32</v>
      </c>
      <c r="BC164" s="2" t="s">
        <v>33</v>
      </c>
      <c r="BD164" s="2" t="s">
        <v>32</v>
      </c>
      <c r="BE164" s="2" t="s">
        <v>33</v>
      </c>
      <c r="BF164" s="2" t="s">
        <v>32</v>
      </c>
      <c r="BG164" s="2" t="s">
        <v>33</v>
      </c>
      <c r="BH164" s="2" t="s">
        <v>32</v>
      </c>
      <c r="BI164" s="2" t="s">
        <v>33</v>
      </c>
      <c r="BJ164" s="2" t="s">
        <v>32</v>
      </c>
    </row>
    <row r="165" spans="1:62" ht="15" thickBot="1" x14ac:dyDescent="0.2">
      <c r="A165" t="s">
        <v>26</v>
      </c>
      <c r="B165">
        <v>161.4</v>
      </c>
      <c r="C165">
        <v>181.7</v>
      </c>
      <c r="D165" s="1">
        <v>0.126</v>
      </c>
      <c r="E165">
        <v>196</v>
      </c>
      <c r="F165" s="1">
        <v>7.9000000000000001E-2</v>
      </c>
      <c r="G165">
        <v>204.6</v>
      </c>
      <c r="H165" s="1">
        <v>4.3999999999999997E-2</v>
      </c>
      <c r="I165">
        <v>214.6</v>
      </c>
      <c r="J165" s="1">
        <v>4.9000000000000002E-2</v>
      </c>
      <c r="K165">
        <v>225.8</v>
      </c>
      <c r="L165" s="1">
        <v>5.1999999999999998E-2</v>
      </c>
      <c r="M165">
        <v>249.3</v>
      </c>
      <c r="N165" s="1">
        <v>0.104</v>
      </c>
      <c r="O165">
        <v>275.3</v>
      </c>
      <c r="P165" s="1">
        <v>0.104</v>
      </c>
      <c r="Q165">
        <v>286</v>
      </c>
      <c r="R165" s="1">
        <v>3.9E-2</v>
      </c>
      <c r="S165">
        <v>292.60000000000002</v>
      </c>
      <c r="T165" s="1">
        <v>2.3E-2</v>
      </c>
      <c r="U165">
        <v>305.7</v>
      </c>
      <c r="V165" s="1">
        <v>4.4999999999999998E-2</v>
      </c>
      <c r="W165">
        <v>310.10000000000002</v>
      </c>
      <c r="X165" s="1">
        <v>1.4E-2</v>
      </c>
      <c r="Y165">
        <v>309.60000000000002</v>
      </c>
      <c r="Z165" s="1">
        <f t="shared" ref="Z165:Z191" si="46">(Y165/W165)-1</f>
        <v>-1.6123831022251123E-3</v>
      </c>
      <c r="AA165">
        <v>311.7</v>
      </c>
      <c r="AB165" s="1">
        <v>7.0000000000000001E-3</v>
      </c>
      <c r="AC165">
        <v>339.6</v>
      </c>
      <c r="AD165" s="1">
        <v>0.09</v>
      </c>
      <c r="AE165">
        <v>362.8</v>
      </c>
      <c r="AF165" s="1">
        <v>6.8000000000000005E-2</v>
      </c>
      <c r="AG165">
        <v>377.6</v>
      </c>
      <c r="AH165" s="1">
        <v>4.1000000000000002E-2</v>
      </c>
      <c r="AI165">
        <v>385.5</v>
      </c>
      <c r="AJ165" s="1">
        <v>2.1000000000000001E-2</v>
      </c>
      <c r="AK165">
        <v>394.1</v>
      </c>
      <c r="AL165" s="1">
        <v>2.1999999999999999E-2</v>
      </c>
      <c r="AM165" s="6" vm="132">
        <v>411.69371801176283</v>
      </c>
      <c r="AN165" s="1">
        <f t="shared" ref="AN165:AN191" si="47">(AM165/AK165)-1</f>
        <v>4.464277597503874E-2</v>
      </c>
      <c r="AO165" s="8" vm="131">
        <v>426.34072984732319</v>
      </c>
      <c r="AP165" s="1">
        <f t="shared" ref="AP165:AP191" si="48">(AO165/AM165)-1</f>
        <v>3.5577447978309529E-2</v>
      </c>
      <c r="AQ165" s="6" vm="130">
        <v>442.13589250279773</v>
      </c>
      <c r="AR165" s="1">
        <f t="shared" ref="AR165:AR191" si="49">(AQ165/AO165)-1</f>
        <v>3.7048214138796887E-2</v>
      </c>
      <c r="AS165" s="6" vm="129">
        <v>458.61362925712353</v>
      </c>
      <c r="AT165" s="1">
        <f t="shared" ref="AT165:AT191" si="50">(AS165/AQ165)-1</f>
        <v>3.7268489244449921E-2</v>
      </c>
      <c r="AU165" s="6">
        <v>469.57815182462679</v>
      </c>
      <c r="AV165" s="1">
        <f t="shared" ref="AV165:AV191" si="51">(AU165/AS165)-1</f>
        <v>2.390797365805275E-2</v>
      </c>
      <c r="AW165" s="6">
        <v>472.6030616599146</v>
      </c>
      <c r="AX165" s="1">
        <f t="shared" ref="AX165:AX191" si="52">(AW165/AU165)-1</f>
        <v>6.4417601703443683E-3</v>
      </c>
      <c r="AY165" s="8">
        <v>472.27242299851463</v>
      </c>
      <c r="AZ165" s="1">
        <f t="shared" ref="AZ165:AZ191" si="53">(AY165/AW165)-1</f>
        <v>-6.9961176349275789E-4</v>
      </c>
      <c r="BA165" s="8">
        <v>472.32337264272871</v>
      </c>
      <c r="BB165" s="1">
        <f t="shared" ref="BB165:BB191" si="54">(BA165/AY165)-1</f>
        <v>1.0788189556065753E-4</v>
      </c>
      <c r="BC165" s="8">
        <v>502.66726237107264</v>
      </c>
      <c r="BD165" s="1">
        <f t="shared" ref="BD165:BD191" si="55">(BC165/BA165)-1</f>
        <v>6.424388773853118E-2</v>
      </c>
      <c r="BE165" s="8">
        <v>539.75815431454964</v>
      </c>
      <c r="BF165" s="1">
        <f t="shared" ref="BF165:BF191" si="56">(BE165/BC165)-1</f>
        <v>7.3788159126416675E-2</v>
      </c>
      <c r="BG165" s="8">
        <v>559.28550393661931</v>
      </c>
      <c r="BH165" s="1">
        <f t="shared" ref="BH165:BH191" si="57">(BG165/BE165)-1</f>
        <v>3.6177961307259698E-2</v>
      </c>
      <c r="BI165" vm="128">
        <v>585.7655179913113</v>
      </c>
      <c r="BJ165" s="1">
        <f t="shared" ref="BJ165:BJ191" si="58">(BI165/BG165)-1</f>
        <v>4.7346147662165716E-2</v>
      </c>
    </row>
    <row r="166" spans="1:62" ht="15" thickBot="1" x14ac:dyDescent="0.2">
      <c r="A166" t="s">
        <v>25</v>
      </c>
      <c r="B166">
        <v>164.9</v>
      </c>
      <c r="C166">
        <v>178.9</v>
      </c>
      <c r="D166" s="1">
        <v>8.5000000000000006E-2</v>
      </c>
      <c r="E166">
        <v>188.6</v>
      </c>
      <c r="F166" s="1">
        <v>5.3999999999999999E-2</v>
      </c>
      <c r="G166">
        <v>201.3</v>
      </c>
      <c r="H166" s="1">
        <v>6.7000000000000004E-2</v>
      </c>
      <c r="I166">
        <v>206.3</v>
      </c>
      <c r="J166" s="1">
        <v>2.5000000000000001E-2</v>
      </c>
      <c r="K166">
        <v>214.2</v>
      </c>
      <c r="L166" s="1">
        <v>3.7999999999999999E-2</v>
      </c>
      <c r="M166">
        <v>236.8</v>
      </c>
      <c r="N166" s="1">
        <v>0.106</v>
      </c>
      <c r="O166">
        <v>260.2</v>
      </c>
      <c r="P166" s="1">
        <v>9.9000000000000005E-2</v>
      </c>
      <c r="Q166">
        <v>272.39999999999998</v>
      </c>
      <c r="R166" s="1">
        <v>4.7E-2</v>
      </c>
      <c r="S166">
        <v>285.2</v>
      </c>
      <c r="T166" s="1">
        <v>4.7E-2</v>
      </c>
      <c r="U166">
        <v>313.5</v>
      </c>
      <c r="V166" s="1">
        <v>9.9000000000000005E-2</v>
      </c>
      <c r="W166">
        <v>328</v>
      </c>
      <c r="X166" s="1">
        <v>4.5999999999999999E-2</v>
      </c>
      <c r="Y166">
        <v>333.3</v>
      </c>
      <c r="Z166" s="1">
        <f t="shared" si="46"/>
        <v>1.6158536585365812E-2</v>
      </c>
      <c r="AA166">
        <v>345.9</v>
      </c>
      <c r="AB166" s="1">
        <v>3.7999999999999999E-2</v>
      </c>
      <c r="AC166">
        <v>385.7</v>
      </c>
      <c r="AD166" s="1">
        <v>0.115</v>
      </c>
      <c r="AE166">
        <v>419</v>
      </c>
      <c r="AF166" s="1">
        <v>8.5999999999999993E-2</v>
      </c>
      <c r="AG166">
        <v>416.3</v>
      </c>
      <c r="AH166" s="1">
        <v>-7.0000000000000001E-3</v>
      </c>
      <c r="AI166">
        <v>418.8</v>
      </c>
      <c r="AJ166" s="1">
        <v>6.0000000000000001E-3</v>
      </c>
      <c r="AK166">
        <v>426.6</v>
      </c>
      <c r="AL166" s="1">
        <v>1.9E-2</v>
      </c>
      <c r="AM166" s="6" vm="127">
        <v>438.14258160732902</v>
      </c>
      <c r="AN166" s="1">
        <f t="shared" si="47"/>
        <v>2.7057153322384009E-2</v>
      </c>
      <c r="AO166" s="7" vm="126">
        <v>450.22023777565721</v>
      </c>
      <c r="AP166" s="1">
        <f t="shared" si="48"/>
        <v>2.7565584070877724E-2</v>
      </c>
      <c r="AQ166" s="6" vm="87">
        <v>466.09758600847113</v>
      </c>
      <c r="AR166" s="1">
        <f t="shared" si="49"/>
        <v>3.5265736412154691E-2</v>
      </c>
      <c r="AS166" s="6" vm="125">
        <v>482.03301957155486</v>
      </c>
      <c r="AT166" s="1">
        <f t="shared" si="50"/>
        <v>3.4189049764342894E-2</v>
      </c>
      <c r="AU166" s="6">
        <v>494.58333565541653</v>
      </c>
      <c r="AV166" s="1">
        <f t="shared" si="51"/>
        <v>2.6036216554245151E-2</v>
      </c>
      <c r="AW166" s="6">
        <v>497.26263369819287</v>
      </c>
      <c r="AX166" s="1">
        <f t="shared" si="52"/>
        <v>5.4172832961016937E-3</v>
      </c>
      <c r="AY166" s="7">
        <v>503.1019639270109</v>
      </c>
      <c r="AZ166" s="1">
        <f t="shared" si="53"/>
        <v>1.1742949968692296E-2</v>
      </c>
      <c r="BA166" s="7">
        <v>503.51155470399539</v>
      </c>
      <c r="BB166" s="1">
        <f t="shared" si="54"/>
        <v>8.1413074555980458E-4</v>
      </c>
      <c r="BC166" s="7">
        <v>528.25682262999771</v>
      </c>
      <c r="BD166" s="1">
        <f t="shared" si="55"/>
        <v>4.9145382454131692E-2</v>
      </c>
      <c r="BE166" s="7">
        <v>567.93417126321913</v>
      </c>
      <c r="BF166" s="1">
        <f t="shared" si="56"/>
        <v>7.5109959651221248E-2</v>
      </c>
      <c r="BG166" s="7">
        <v>593.97343147939205</v>
      </c>
      <c r="BH166" s="1">
        <f t="shared" si="57"/>
        <v>4.5849081695956917E-2</v>
      </c>
      <c r="BI166" vm="124">
        <v>612.84000728963326</v>
      </c>
      <c r="BJ166" s="1">
        <f t="shared" si="58"/>
        <v>3.176333285354338E-2</v>
      </c>
    </row>
    <row r="167" spans="1:62" ht="15" thickBot="1" x14ac:dyDescent="0.2">
      <c r="A167" t="s">
        <v>24</v>
      </c>
      <c r="B167">
        <v>139.1</v>
      </c>
      <c r="C167">
        <v>143.6</v>
      </c>
      <c r="D167" s="1">
        <v>3.2000000000000001E-2</v>
      </c>
      <c r="E167">
        <v>153.19999999999999</v>
      </c>
      <c r="F167" s="1">
        <v>6.7000000000000004E-2</v>
      </c>
      <c r="G167">
        <v>153.1</v>
      </c>
      <c r="H167" s="1">
        <v>-1E-3</v>
      </c>
      <c r="I167">
        <v>162.6</v>
      </c>
      <c r="J167" s="1">
        <v>6.2E-2</v>
      </c>
      <c r="K167">
        <v>174.2</v>
      </c>
      <c r="L167" s="1">
        <v>7.0999999999999994E-2</v>
      </c>
      <c r="M167">
        <v>193.4</v>
      </c>
      <c r="N167" s="1">
        <v>0.11</v>
      </c>
      <c r="O167">
        <v>213.7</v>
      </c>
      <c r="P167" s="1">
        <v>0.105</v>
      </c>
      <c r="Q167">
        <v>226.1</v>
      </c>
      <c r="R167" s="1">
        <v>5.8000000000000003E-2</v>
      </c>
      <c r="S167">
        <v>235.8</v>
      </c>
      <c r="T167" s="1">
        <v>4.2999999999999997E-2</v>
      </c>
      <c r="U167">
        <v>251.1</v>
      </c>
      <c r="V167" s="1">
        <v>6.5000000000000002E-2</v>
      </c>
      <c r="W167">
        <v>260.5</v>
      </c>
      <c r="X167" s="1">
        <v>3.6999999999999998E-2</v>
      </c>
      <c r="Y167">
        <v>263.89999999999998</v>
      </c>
      <c r="Z167" s="1">
        <f t="shared" si="46"/>
        <v>1.305182341650668E-2</v>
      </c>
      <c r="AA167">
        <v>278.2</v>
      </c>
      <c r="AB167" s="1">
        <v>5.3999999999999999E-2</v>
      </c>
      <c r="AC167">
        <v>309.2</v>
      </c>
      <c r="AD167" s="1">
        <v>0.111</v>
      </c>
      <c r="AE167">
        <v>331.7</v>
      </c>
      <c r="AF167" s="1">
        <v>7.2999999999999995E-2</v>
      </c>
      <c r="AG167">
        <v>338.9</v>
      </c>
      <c r="AH167" s="1">
        <v>2.1999999999999999E-2</v>
      </c>
      <c r="AI167">
        <v>344.1</v>
      </c>
      <c r="AJ167" s="1">
        <v>1.6E-2</v>
      </c>
      <c r="AK167">
        <v>355.1</v>
      </c>
      <c r="AL167" s="1">
        <v>3.2000000000000001E-2</v>
      </c>
      <c r="AM167" s="6" vm="123">
        <v>372.62968989974217</v>
      </c>
      <c r="AN167" s="1">
        <f t="shared" si="47"/>
        <v>4.9365502392965777E-2</v>
      </c>
      <c r="AO167" s="7" vm="122">
        <v>387.57720259154081</v>
      </c>
      <c r="AP167" s="1">
        <f t="shared" si="48"/>
        <v>4.0113584872478514E-2</v>
      </c>
      <c r="AQ167" s="6" vm="82">
        <v>402.2828615336407</v>
      </c>
      <c r="AR167" s="1">
        <f t="shared" si="49"/>
        <v>3.7942528207981052E-2</v>
      </c>
      <c r="AS167" s="6" vm="121">
        <v>413.15907085050998</v>
      </c>
      <c r="AT167" s="1">
        <f t="shared" si="50"/>
        <v>2.7036223406101456E-2</v>
      </c>
      <c r="AU167" s="6">
        <v>424.15902300771859</v>
      </c>
      <c r="AV167" s="1">
        <f t="shared" si="51"/>
        <v>2.6624012234717886E-2</v>
      </c>
      <c r="AW167" s="6">
        <v>419.90718236203895</v>
      </c>
      <c r="AX167" s="1">
        <f t="shared" si="52"/>
        <v>-1.0024166444768223E-2</v>
      </c>
      <c r="AY167" s="7">
        <v>427.20784558605453</v>
      </c>
      <c r="AZ167" s="1">
        <f t="shared" si="53"/>
        <v>1.7386373776576702E-2</v>
      </c>
      <c r="BA167" s="7">
        <v>432.9812082600111</v>
      </c>
      <c r="BB167" s="1">
        <f t="shared" si="54"/>
        <v>1.3514177545209893E-2</v>
      </c>
      <c r="BC167" s="7">
        <v>456.12629437435419</v>
      </c>
      <c r="BD167" s="1">
        <f t="shared" si="55"/>
        <v>5.3455174665326677E-2</v>
      </c>
      <c r="BE167" s="7">
        <v>485.27468943554425</v>
      </c>
      <c r="BF167" s="1">
        <f t="shared" si="56"/>
        <v>6.3904219994971978E-2</v>
      </c>
      <c r="BG167" s="7">
        <v>514.08619779023718</v>
      </c>
      <c r="BH167" s="1">
        <f t="shared" si="57"/>
        <v>5.9371545604831599E-2</v>
      </c>
      <c r="BI167" vm="120">
        <v>532.7765962155836</v>
      </c>
      <c r="BJ167" s="1">
        <f t="shared" si="58"/>
        <v>3.6356545858818645E-2</v>
      </c>
    </row>
    <row r="168" spans="1:62" ht="15" thickBot="1" x14ac:dyDescent="0.2">
      <c r="A168" t="s">
        <v>23</v>
      </c>
      <c r="B168">
        <v>141.19999999999999</v>
      </c>
      <c r="C168">
        <v>145.5</v>
      </c>
      <c r="D168" s="1">
        <v>0.03</v>
      </c>
      <c r="E168">
        <v>153</v>
      </c>
      <c r="F168" s="1">
        <v>5.1999999999999998E-2</v>
      </c>
      <c r="G168">
        <v>151.9</v>
      </c>
      <c r="H168" s="1">
        <v>-7.0000000000000001E-3</v>
      </c>
      <c r="I168">
        <v>156</v>
      </c>
      <c r="J168" s="1">
        <v>2.7E-2</v>
      </c>
      <c r="K168">
        <v>162.30000000000001</v>
      </c>
      <c r="L168" s="1">
        <v>0.04</v>
      </c>
      <c r="M168">
        <v>179</v>
      </c>
      <c r="N168" s="1">
        <v>0.10299999999999999</v>
      </c>
      <c r="O168">
        <v>198.1</v>
      </c>
      <c r="P168" s="1">
        <v>0.107</v>
      </c>
      <c r="Q168">
        <v>206.4</v>
      </c>
      <c r="R168" s="1">
        <v>4.2000000000000003E-2</v>
      </c>
      <c r="S168">
        <v>215.2</v>
      </c>
      <c r="T168" s="1">
        <v>4.2999999999999997E-2</v>
      </c>
      <c r="U168">
        <v>225.8</v>
      </c>
      <c r="V168" s="1">
        <v>4.9000000000000002E-2</v>
      </c>
      <c r="W168">
        <v>234.9</v>
      </c>
      <c r="X168" s="1">
        <v>0.04</v>
      </c>
      <c r="Y168">
        <v>239.5</v>
      </c>
      <c r="Z168" s="1">
        <f t="shared" si="46"/>
        <v>1.9582801191996513E-2</v>
      </c>
      <c r="AA168">
        <v>252.6</v>
      </c>
      <c r="AB168" s="1">
        <v>5.5E-2</v>
      </c>
      <c r="AC168">
        <v>285.10000000000002</v>
      </c>
      <c r="AD168" s="1">
        <v>0.129</v>
      </c>
      <c r="AE168">
        <v>308.39999999999998</v>
      </c>
      <c r="AF168" s="1">
        <v>8.2000000000000003E-2</v>
      </c>
      <c r="AG168">
        <v>318.89999999999998</v>
      </c>
      <c r="AH168" s="1">
        <v>3.4000000000000002E-2</v>
      </c>
      <c r="AI168">
        <v>322.60000000000002</v>
      </c>
      <c r="AJ168" s="1">
        <v>1.2E-2</v>
      </c>
      <c r="AK168">
        <v>332.2</v>
      </c>
      <c r="AL168" s="1">
        <v>0.03</v>
      </c>
      <c r="AM168" s="6" vm="119">
        <v>345.69418091890577</v>
      </c>
      <c r="AN168" s="1">
        <f t="shared" si="47"/>
        <v>4.06206529768387E-2</v>
      </c>
      <c r="AO168" s="7" vm="118">
        <v>353.88463464604882</v>
      </c>
      <c r="AP168" s="1">
        <f t="shared" si="48"/>
        <v>2.3692772916719784E-2</v>
      </c>
      <c r="AQ168" s="6" vm="117">
        <v>369.18447408023587</v>
      </c>
      <c r="AR168" s="1">
        <f t="shared" si="49"/>
        <v>4.3233974963309052E-2</v>
      </c>
      <c r="AS168" s="6" vm="116">
        <v>375.94223155979427</v>
      </c>
      <c r="AT168" s="1">
        <f t="shared" si="50"/>
        <v>1.8304554914976512E-2</v>
      </c>
      <c r="AU168" s="6">
        <v>379.57821798169903</v>
      </c>
      <c r="AV168" s="1">
        <f t="shared" si="51"/>
        <v>9.6716626031052577E-3</v>
      </c>
      <c r="AW168" s="6">
        <v>382.47590319123742</v>
      </c>
      <c r="AX168" s="1">
        <f t="shared" si="52"/>
        <v>7.6339607286899369E-3</v>
      </c>
      <c r="AY168" s="7">
        <v>387.91079218644967</v>
      </c>
      <c r="AZ168" s="1">
        <f t="shared" si="53"/>
        <v>1.4209755307106997E-2</v>
      </c>
      <c r="BA168" s="7">
        <v>391.12694394948562</v>
      </c>
      <c r="BB168" s="1">
        <f t="shared" si="54"/>
        <v>8.2909571680338523E-3</v>
      </c>
      <c r="BC168" s="7">
        <v>409.8330469033649</v>
      </c>
      <c r="BD168" s="1">
        <f t="shared" si="55"/>
        <v>4.782616805937856E-2</v>
      </c>
      <c r="BE168" s="7">
        <v>439.15107849784437</v>
      </c>
      <c r="BF168" s="1">
        <f t="shared" si="56"/>
        <v>7.1536523996788448E-2</v>
      </c>
      <c r="BG168" s="7">
        <v>464.40035531202352</v>
      </c>
      <c r="BH168" s="1">
        <f t="shared" si="57"/>
        <v>5.7495650245347418E-2</v>
      </c>
      <c r="BI168" vm="115">
        <v>487.50931198136624</v>
      </c>
      <c r="BJ168" s="1">
        <f t="shared" si="58"/>
        <v>4.976085053556023E-2</v>
      </c>
    </row>
    <row r="169" spans="1:62" ht="15" thickBot="1" x14ac:dyDescent="0.2">
      <c r="A169" t="s">
        <v>22</v>
      </c>
      <c r="B169">
        <v>140.30000000000001</v>
      </c>
      <c r="C169">
        <v>154.6</v>
      </c>
      <c r="D169" s="1">
        <v>0.10199999999999999</v>
      </c>
      <c r="E169">
        <v>160.1</v>
      </c>
      <c r="F169" s="1">
        <v>3.5999999999999997E-2</v>
      </c>
      <c r="G169">
        <v>157.5</v>
      </c>
      <c r="H169" s="1">
        <v>-1.6E-2</v>
      </c>
      <c r="I169">
        <v>161</v>
      </c>
      <c r="J169" s="1">
        <v>2.1999999999999999E-2</v>
      </c>
      <c r="K169">
        <v>171.1</v>
      </c>
      <c r="L169" s="1">
        <v>6.3E-2</v>
      </c>
      <c r="M169">
        <v>192.2</v>
      </c>
      <c r="N169" s="1">
        <v>0.123</v>
      </c>
      <c r="O169">
        <v>213.8</v>
      </c>
      <c r="P169" s="1">
        <v>0.112</v>
      </c>
      <c r="Q169">
        <v>224.7</v>
      </c>
      <c r="R169" s="1">
        <v>5.0999999999999997E-2</v>
      </c>
      <c r="S169">
        <v>235.4</v>
      </c>
      <c r="T169" s="1">
        <v>4.8000000000000001E-2</v>
      </c>
      <c r="U169">
        <v>247.8</v>
      </c>
      <c r="V169" s="1">
        <v>5.2999999999999999E-2</v>
      </c>
      <c r="W169">
        <v>255.2</v>
      </c>
      <c r="X169" s="1">
        <v>0.03</v>
      </c>
      <c r="Y169">
        <v>259.5</v>
      </c>
      <c r="Z169" s="1">
        <f t="shared" si="46"/>
        <v>1.6849529780564199E-2</v>
      </c>
      <c r="AA169">
        <v>270.39999999999998</v>
      </c>
      <c r="AB169" s="1">
        <v>4.2000000000000003E-2</v>
      </c>
      <c r="AC169">
        <v>302.10000000000002</v>
      </c>
      <c r="AD169" s="1">
        <v>0.11700000000000001</v>
      </c>
      <c r="AE169">
        <v>320.39999999999998</v>
      </c>
      <c r="AF169" s="1">
        <v>6.0999999999999999E-2</v>
      </c>
      <c r="AG169">
        <v>328.7</v>
      </c>
      <c r="AH169" s="1">
        <v>2.5999999999999999E-2</v>
      </c>
      <c r="AI169">
        <v>334.5</v>
      </c>
      <c r="AJ169" s="1">
        <v>1.7999999999999999E-2</v>
      </c>
      <c r="AK169">
        <v>343.8</v>
      </c>
      <c r="AL169" s="1">
        <v>2.8000000000000001E-2</v>
      </c>
      <c r="AM169" s="6" vm="114">
        <v>358.99627792986058</v>
      </c>
      <c r="AN169" s="1">
        <f t="shared" si="47"/>
        <v>4.4200924752357595E-2</v>
      </c>
      <c r="AO169" s="7" vm="113">
        <v>376.15675077174819</v>
      </c>
      <c r="AP169" s="1">
        <f t="shared" si="48"/>
        <v>4.7801255603102222E-2</v>
      </c>
      <c r="AQ169" s="6" vm="112">
        <v>394.64011402239424</v>
      </c>
      <c r="AR169" s="1">
        <f t="shared" si="49"/>
        <v>4.9137396079491635E-2</v>
      </c>
      <c r="AS169" s="6" vm="111">
        <v>400.86526961078624</v>
      </c>
      <c r="AT169" s="1">
        <f t="shared" si="50"/>
        <v>1.5774259552435499E-2</v>
      </c>
      <c r="AU169" s="6">
        <v>413.35323540532403</v>
      </c>
      <c r="AV169" s="1">
        <f t="shared" si="51"/>
        <v>3.1152526150900473E-2</v>
      </c>
      <c r="AW169" s="6">
        <v>414.00122116376224</v>
      </c>
      <c r="AX169" s="1">
        <f t="shared" si="52"/>
        <v>1.5676319983386477E-3</v>
      </c>
      <c r="AY169" s="7">
        <v>416.17844925378341</v>
      </c>
      <c r="AZ169" s="1">
        <f t="shared" si="53"/>
        <v>5.2589895360717342E-3</v>
      </c>
      <c r="BA169" s="7">
        <v>418.40246859467834</v>
      </c>
      <c r="BB169" s="1">
        <f t="shared" si="54"/>
        <v>5.3439079915902354E-3</v>
      </c>
      <c r="BC169" s="7">
        <v>444.7407935969548</v>
      </c>
      <c r="BD169" s="1">
        <f t="shared" si="55"/>
        <v>6.2949736149361391E-2</v>
      </c>
      <c r="BE169" s="7">
        <v>476.21092639423904</v>
      </c>
      <c r="BF169" s="1">
        <f t="shared" si="56"/>
        <v>7.0760616634155671E-2</v>
      </c>
      <c r="BG169" s="7">
        <v>496.79932683597127</v>
      </c>
      <c r="BH169" s="1">
        <f t="shared" si="57"/>
        <v>4.323378423427382E-2</v>
      </c>
      <c r="BI169" vm="110">
        <v>516.95336701352562</v>
      </c>
      <c r="BJ169" s="1">
        <f t="shared" si="58"/>
        <v>4.0567768692264305E-2</v>
      </c>
    </row>
    <row r="170" spans="1:62" ht="15" thickBot="1" x14ac:dyDescent="0.2">
      <c r="A170" t="s">
        <v>21</v>
      </c>
      <c r="B170">
        <v>141.9</v>
      </c>
      <c r="C170">
        <v>150.5</v>
      </c>
      <c r="D170" s="1">
        <v>6.0999999999999999E-2</v>
      </c>
      <c r="E170">
        <v>151.80000000000001</v>
      </c>
      <c r="F170" s="1">
        <v>8.9999999999999993E-3</v>
      </c>
      <c r="G170">
        <v>150.69999999999999</v>
      </c>
      <c r="H170" s="1">
        <v>-7.0000000000000001E-3</v>
      </c>
      <c r="I170">
        <v>155.4</v>
      </c>
      <c r="J170" s="1">
        <v>3.1E-2</v>
      </c>
      <c r="K170">
        <v>164</v>
      </c>
      <c r="L170" s="1">
        <v>5.5E-2</v>
      </c>
      <c r="M170">
        <v>177.7</v>
      </c>
      <c r="N170" s="1">
        <v>8.4000000000000005E-2</v>
      </c>
      <c r="O170">
        <v>189.2</v>
      </c>
      <c r="P170" s="1">
        <v>6.5000000000000002E-2</v>
      </c>
      <c r="Q170">
        <v>197.7</v>
      </c>
      <c r="R170" s="1">
        <v>4.4999999999999998E-2</v>
      </c>
      <c r="S170">
        <v>207</v>
      </c>
      <c r="T170" s="1">
        <v>4.7E-2</v>
      </c>
      <c r="U170">
        <v>218.3</v>
      </c>
      <c r="V170" s="1">
        <v>5.5E-2</v>
      </c>
      <c r="W170">
        <v>226.1</v>
      </c>
      <c r="X170" s="1">
        <v>3.5999999999999997E-2</v>
      </c>
      <c r="Y170">
        <v>231.4</v>
      </c>
      <c r="Z170" s="1">
        <f t="shared" si="46"/>
        <v>2.3440955329500301E-2</v>
      </c>
      <c r="AA170">
        <v>247</v>
      </c>
      <c r="AB170" s="1">
        <v>6.7000000000000004E-2</v>
      </c>
      <c r="AC170">
        <v>282.89999999999998</v>
      </c>
      <c r="AD170" s="1">
        <v>0.14499999999999999</v>
      </c>
      <c r="AE170">
        <v>307.2</v>
      </c>
      <c r="AF170" s="1">
        <v>8.5999999999999993E-2</v>
      </c>
      <c r="AG170">
        <v>310.39999999999998</v>
      </c>
      <c r="AH170" s="1">
        <v>0.01</v>
      </c>
      <c r="AI170">
        <v>315.10000000000002</v>
      </c>
      <c r="AJ170" s="1">
        <v>1.4999999999999999E-2</v>
      </c>
      <c r="AK170">
        <v>325.39999999999998</v>
      </c>
      <c r="AL170" s="1">
        <v>3.3000000000000002E-2</v>
      </c>
      <c r="AM170" s="6" vm="109">
        <v>345.69982732695365</v>
      </c>
      <c r="AN170" s="1">
        <f t="shared" si="47"/>
        <v>6.2384226573305668E-2</v>
      </c>
      <c r="AO170" s="7" vm="108">
        <v>359.01746060320551</v>
      </c>
      <c r="AP170" s="1">
        <f t="shared" si="48"/>
        <v>3.8523690854078474E-2</v>
      </c>
      <c r="AQ170" s="6" vm="107">
        <v>376.4405128881902</v>
      </c>
      <c r="AR170" s="1">
        <f t="shared" si="49"/>
        <v>4.852981873280271E-2</v>
      </c>
      <c r="AS170" s="6" vm="106">
        <v>384.59961667539181</v>
      </c>
      <c r="AT170" s="1">
        <f t="shared" si="50"/>
        <v>2.167435094751613E-2</v>
      </c>
      <c r="AU170" s="6">
        <v>394.91797473512696</v>
      </c>
      <c r="AV170" s="1">
        <f t="shared" si="51"/>
        <v>2.6828830847338114E-2</v>
      </c>
      <c r="AW170" s="6">
        <v>397.58368960017839</v>
      </c>
      <c r="AX170" s="1">
        <f t="shared" si="52"/>
        <v>6.7500469352890224E-3</v>
      </c>
      <c r="AY170" s="7">
        <v>403.87705642260624</v>
      </c>
      <c r="AZ170" s="1">
        <f t="shared" si="53"/>
        <v>1.582903672119107E-2</v>
      </c>
      <c r="BA170" s="7">
        <v>407.59786234314925</v>
      </c>
      <c r="BB170" s="1">
        <f t="shared" si="54"/>
        <v>9.2127192207958064E-3</v>
      </c>
      <c r="BC170" s="7">
        <v>432.3125361062647</v>
      </c>
      <c r="BD170" s="1">
        <f t="shared" si="55"/>
        <v>6.0634944503974442E-2</v>
      </c>
      <c r="BE170" s="7">
        <v>458.30225445036473</v>
      </c>
      <c r="BF170" s="1">
        <f t="shared" si="56"/>
        <v>6.0117891972745419E-2</v>
      </c>
      <c r="BG170" s="7">
        <v>477.27029258727822</v>
      </c>
      <c r="BH170" s="1">
        <f t="shared" si="57"/>
        <v>4.1387616911598091E-2</v>
      </c>
      <c r="BI170" vm="105">
        <v>491.60376710274699</v>
      </c>
      <c r="BJ170" s="1">
        <f t="shared" si="58"/>
        <v>3.0032195043540488E-2</v>
      </c>
    </row>
    <row r="171" spans="1:62" ht="15" thickBot="1" x14ac:dyDescent="0.2">
      <c r="A171" t="s">
        <v>20</v>
      </c>
      <c r="B171">
        <v>135.5</v>
      </c>
      <c r="C171">
        <v>142.4</v>
      </c>
      <c r="D171" s="1">
        <v>5.0999999999999997E-2</v>
      </c>
      <c r="E171">
        <v>144.80000000000001</v>
      </c>
      <c r="F171" s="1">
        <v>1.7000000000000001E-2</v>
      </c>
      <c r="G171">
        <v>143.1</v>
      </c>
      <c r="H171" s="1">
        <v>-1.2E-2</v>
      </c>
      <c r="I171">
        <v>147</v>
      </c>
      <c r="J171" s="1">
        <v>2.7E-2</v>
      </c>
      <c r="K171">
        <v>155</v>
      </c>
      <c r="L171" s="1">
        <v>5.3999999999999999E-2</v>
      </c>
      <c r="M171">
        <v>168.1</v>
      </c>
      <c r="N171" s="1">
        <v>8.5000000000000006E-2</v>
      </c>
      <c r="O171">
        <v>183.3</v>
      </c>
      <c r="P171" s="1">
        <v>0.09</v>
      </c>
      <c r="Q171">
        <v>192.1</v>
      </c>
      <c r="R171" s="1">
        <v>4.8000000000000001E-2</v>
      </c>
      <c r="S171">
        <v>201.4</v>
      </c>
      <c r="T171" s="1">
        <v>4.8000000000000001E-2</v>
      </c>
      <c r="U171">
        <v>210.9</v>
      </c>
      <c r="V171" s="1">
        <v>4.7E-2</v>
      </c>
      <c r="W171">
        <v>216.3</v>
      </c>
      <c r="X171" s="1">
        <v>2.5999999999999999E-2</v>
      </c>
      <c r="Y171">
        <v>218.7</v>
      </c>
      <c r="Z171" s="1">
        <f t="shared" si="46"/>
        <v>1.1095700416088761E-2</v>
      </c>
      <c r="AA171">
        <v>230.4</v>
      </c>
      <c r="AB171" s="1">
        <v>5.2999999999999999E-2</v>
      </c>
      <c r="AC171">
        <v>255.8</v>
      </c>
      <c r="AD171" s="1">
        <v>0.11</v>
      </c>
      <c r="AE171">
        <v>282.2</v>
      </c>
      <c r="AF171" s="1">
        <v>0.10299999999999999</v>
      </c>
      <c r="AG171">
        <v>292.3</v>
      </c>
      <c r="AH171" s="1">
        <v>3.5999999999999997E-2</v>
      </c>
      <c r="AI171">
        <v>300.2</v>
      </c>
      <c r="AJ171" s="1">
        <v>2.7E-2</v>
      </c>
      <c r="AK171">
        <v>308.39999999999998</v>
      </c>
      <c r="AL171" s="1">
        <v>2.7E-2</v>
      </c>
      <c r="AM171" s="6" vm="104">
        <v>329.33575740598576</v>
      </c>
      <c r="AN171" s="1">
        <f t="shared" si="47"/>
        <v>6.7885075894895452E-2</v>
      </c>
      <c r="AO171" s="7" vm="103">
        <v>346.95645955363483</v>
      </c>
      <c r="AP171" s="1">
        <f t="shared" si="48"/>
        <v>5.3503762501948104E-2</v>
      </c>
      <c r="AQ171" s="6" vm="102">
        <v>360.85774291233355</v>
      </c>
      <c r="AR171" s="1">
        <f t="shared" si="49"/>
        <v>4.0066362726270954E-2</v>
      </c>
      <c r="AS171" s="6" vm="101">
        <v>367.79339466215453</v>
      </c>
      <c r="AT171" s="1">
        <f t="shared" si="50"/>
        <v>1.9219905588961916E-2</v>
      </c>
      <c r="AU171" s="6">
        <v>379.84648541418403</v>
      </c>
      <c r="AV171" s="1">
        <f t="shared" si="51"/>
        <v>3.2771362745927402E-2</v>
      </c>
      <c r="AW171" s="6">
        <v>386.04924739078632</v>
      </c>
      <c r="AX171" s="1">
        <f t="shared" si="52"/>
        <v>1.6329654781032987E-2</v>
      </c>
      <c r="AY171" s="7">
        <v>392.68517756277396</v>
      </c>
      <c r="AZ171" s="1">
        <f t="shared" si="53"/>
        <v>1.7189335860225752E-2</v>
      </c>
      <c r="BA171" s="7">
        <v>398.51464794663087</v>
      </c>
      <c r="BB171" s="1">
        <f t="shared" si="54"/>
        <v>1.4845150051341127E-2</v>
      </c>
      <c r="BC171" s="7">
        <v>425.56596111009253</v>
      </c>
      <c r="BD171" s="1">
        <f t="shared" si="55"/>
        <v>6.7880348446023531E-2</v>
      </c>
      <c r="BE171" s="7">
        <v>461.85213440680218</v>
      </c>
      <c r="BF171" s="1">
        <f t="shared" si="56"/>
        <v>8.5265685258418822E-2</v>
      </c>
      <c r="BG171" s="7">
        <v>480.81404763793699</v>
      </c>
      <c r="BH171" s="1">
        <f t="shared" si="57"/>
        <v>4.1056242503868301E-2</v>
      </c>
      <c r="BI171" vm="100">
        <v>494.08807923677301</v>
      </c>
      <c r="BJ171" s="1">
        <f t="shared" si="58"/>
        <v>2.7607412187822922E-2</v>
      </c>
    </row>
    <row r="172" spans="1:62" ht="15" thickBot="1" x14ac:dyDescent="0.2">
      <c r="A172" t="s">
        <v>19</v>
      </c>
      <c r="B172">
        <v>129.9</v>
      </c>
      <c r="C172">
        <v>143</v>
      </c>
      <c r="D172" s="1">
        <v>0.10100000000000001</v>
      </c>
      <c r="E172">
        <v>152</v>
      </c>
      <c r="F172" s="1">
        <v>6.3E-2</v>
      </c>
      <c r="G172">
        <v>154.1</v>
      </c>
      <c r="H172" s="1">
        <v>1.4E-2</v>
      </c>
      <c r="I172">
        <v>157.5</v>
      </c>
      <c r="J172" s="1">
        <v>2.1999999999999999E-2</v>
      </c>
      <c r="K172">
        <v>169.6</v>
      </c>
      <c r="L172" s="1">
        <v>7.6999999999999999E-2</v>
      </c>
      <c r="M172">
        <v>190.3</v>
      </c>
      <c r="N172" s="1">
        <v>0.122</v>
      </c>
      <c r="O172">
        <v>213.6</v>
      </c>
      <c r="P172" s="1">
        <v>0.122</v>
      </c>
      <c r="Q172">
        <v>225.6</v>
      </c>
      <c r="R172" s="1">
        <v>5.6000000000000001E-2</v>
      </c>
      <c r="S172">
        <v>237</v>
      </c>
      <c r="T172" s="1">
        <v>5.0999999999999997E-2</v>
      </c>
      <c r="U172">
        <v>248.8</v>
      </c>
      <c r="V172" s="1">
        <v>0.05</v>
      </c>
      <c r="W172">
        <v>258</v>
      </c>
      <c r="X172" s="1">
        <v>3.6999999999999998E-2</v>
      </c>
      <c r="Y172">
        <v>260.10000000000002</v>
      </c>
      <c r="Z172" s="1">
        <f t="shared" si="46"/>
        <v>8.1395348837209891E-3</v>
      </c>
      <c r="AA172">
        <v>269.8</v>
      </c>
      <c r="AB172" s="1">
        <v>3.6999999999999998E-2</v>
      </c>
      <c r="AC172">
        <v>296.39999999999998</v>
      </c>
      <c r="AD172" s="1">
        <v>9.9000000000000005E-2</v>
      </c>
      <c r="AE172">
        <v>319.39999999999998</v>
      </c>
      <c r="AF172" s="1">
        <v>7.8E-2</v>
      </c>
      <c r="AG172">
        <v>330.9</v>
      </c>
      <c r="AH172" s="1">
        <v>3.5999999999999997E-2</v>
      </c>
      <c r="AI172">
        <v>336.5</v>
      </c>
      <c r="AJ172" s="1">
        <v>1.7000000000000001E-2</v>
      </c>
      <c r="AK172">
        <v>344.5</v>
      </c>
      <c r="AL172" s="1">
        <v>2.4E-2</v>
      </c>
      <c r="AM172" s="6" vm="99">
        <v>358.65965852960551</v>
      </c>
      <c r="AN172" s="1">
        <f t="shared" si="47"/>
        <v>4.1102056689711119E-2</v>
      </c>
      <c r="AO172" s="7" vm="98">
        <v>371.61370936325466</v>
      </c>
      <c r="AP172" s="1">
        <f t="shared" si="48"/>
        <v>3.6117947824845453E-2</v>
      </c>
      <c r="AQ172" s="6" vm="97">
        <v>397.83729317623141</v>
      </c>
      <c r="AR172" s="1">
        <f t="shared" si="49"/>
        <v>7.0566782527775596E-2</v>
      </c>
      <c r="AS172" s="6" vm="96">
        <v>405.31561242126423</v>
      </c>
      <c r="AT172" s="1">
        <f t="shared" si="50"/>
        <v>1.8797431445724433E-2</v>
      </c>
      <c r="AU172" s="6">
        <v>416.5208492288898</v>
      </c>
      <c r="AV172" s="1">
        <f t="shared" si="51"/>
        <v>2.7645707355529625E-2</v>
      </c>
      <c r="AW172" s="6">
        <v>419.38950781972892</v>
      </c>
      <c r="AX172" s="1">
        <f t="shared" si="52"/>
        <v>6.8871908720773423E-3</v>
      </c>
      <c r="AY172" s="7">
        <v>421.57400568591794</v>
      </c>
      <c r="AZ172" s="1">
        <f t="shared" si="53"/>
        <v>5.2087565984793027E-3</v>
      </c>
      <c r="BA172" s="7">
        <v>423.59500605386353</v>
      </c>
      <c r="BB172" s="1">
        <f t="shared" si="54"/>
        <v>4.7939397132832351E-3</v>
      </c>
      <c r="BC172" s="7">
        <v>442.67038584305362</v>
      </c>
      <c r="BD172" s="1">
        <f t="shared" si="55"/>
        <v>4.5032116801595468E-2</v>
      </c>
      <c r="BE172" s="7">
        <v>476.36512356525441</v>
      </c>
      <c r="BF172" s="1">
        <f t="shared" si="56"/>
        <v>7.6116990880313873E-2</v>
      </c>
      <c r="BG172" s="7">
        <v>515.59771874045612</v>
      </c>
      <c r="BH172" s="1">
        <f t="shared" si="57"/>
        <v>8.2358244200527508E-2</v>
      </c>
      <c r="BI172" vm="95">
        <v>533.85678859280927</v>
      </c>
      <c r="BJ172" s="1">
        <f t="shared" si="58"/>
        <v>3.5413403102243945E-2</v>
      </c>
    </row>
    <row r="173" spans="1:62" ht="15" thickBot="1" x14ac:dyDescent="0.2">
      <c r="A173" t="s">
        <v>18</v>
      </c>
      <c r="B173">
        <v>142.30000000000001</v>
      </c>
      <c r="C173">
        <v>153.69999999999999</v>
      </c>
      <c r="D173" s="1">
        <v>0.08</v>
      </c>
      <c r="E173">
        <v>153.4</v>
      </c>
      <c r="F173" s="1">
        <v>-2E-3</v>
      </c>
      <c r="G173">
        <v>151.6</v>
      </c>
      <c r="H173" s="1">
        <v>-1.2E-2</v>
      </c>
      <c r="I173">
        <v>157</v>
      </c>
      <c r="J173" s="1">
        <v>3.5999999999999997E-2</v>
      </c>
      <c r="K173">
        <v>166.3</v>
      </c>
      <c r="L173" s="1">
        <v>5.8999999999999997E-2</v>
      </c>
      <c r="M173">
        <v>186</v>
      </c>
      <c r="N173" s="1">
        <v>0.11799999999999999</v>
      </c>
      <c r="O173">
        <v>209.5</v>
      </c>
      <c r="P173" s="1">
        <v>0.126</v>
      </c>
      <c r="Q173">
        <v>222.2</v>
      </c>
      <c r="R173" s="1">
        <v>6.0999999999999999E-2</v>
      </c>
      <c r="S173">
        <v>233.5</v>
      </c>
      <c r="T173" s="1">
        <v>5.0999999999999997E-2</v>
      </c>
      <c r="U173">
        <v>246.6</v>
      </c>
      <c r="V173" s="1">
        <v>5.6000000000000001E-2</v>
      </c>
      <c r="W173">
        <v>253.1</v>
      </c>
      <c r="X173" s="1">
        <v>2.5999999999999999E-2</v>
      </c>
      <c r="Y173">
        <v>253.4</v>
      </c>
      <c r="Z173" s="1">
        <f t="shared" si="46"/>
        <v>1.1853022520742496E-3</v>
      </c>
      <c r="AA173">
        <v>263.60000000000002</v>
      </c>
      <c r="AB173" s="1">
        <v>0.04</v>
      </c>
      <c r="AC173">
        <v>291.2</v>
      </c>
      <c r="AD173" s="1">
        <v>0.105</v>
      </c>
      <c r="AE173">
        <v>316.60000000000002</v>
      </c>
      <c r="AF173" s="1">
        <v>8.6999999999999994E-2</v>
      </c>
      <c r="AG173">
        <v>326.89999999999998</v>
      </c>
      <c r="AH173" s="1">
        <v>3.3000000000000002E-2</v>
      </c>
      <c r="AI173">
        <v>330.1</v>
      </c>
      <c r="AJ173" s="1">
        <v>0.01</v>
      </c>
      <c r="AK173">
        <v>337.4</v>
      </c>
      <c r="AL173" s="1">
        <v>2.1999999999999999E-2</v>
      </c>
      <c r="AM173" s="6" vm="94">
        <v>349.57369052850805</v>
      </c>
      <c r="AN173" s="1">
        <f t="shared" si="47"/>
        <v>3.6080884791073187E-2</v>
      </c>
      <c r="AO173" s="7" vm="93">
        <v>361.70817702297762</v>
      </c>
      <c r="AP173" s="1">
        <f t="shared" si="48"/>
        <v>3.4712241862721038E-2</v>
      </c>
      <c r="AQ173" s="6" vm="92">
        <v>375.93580027097846</v>
      </c>
      <c r="AR173" s="1">
        <f t="shared" si="49"/>
        <v>3.9334535826921702E-2</v>
      </c>
      <c r="AS173" s="6" vm="91">
        <v>384.3706462296343</v>
      </c>
      <c r="AT173" s="1">
        <f t="shared" si="50"/>
        <v>2.2436931924482595E-2</v>
      </c>
      <c r="AU173" s="6">
        <v>391.44482469228336</v>
      </c>
      <c r="AV173" s="1">
        <f t="shared" si="51"/>
        <v>1.8404575198551321E-2</v>
      </c>
      <c r="AW173" s="6">
        <v>393.01980166514335</v>
      </c>
      <c r="AX173" s="1">
        <f t="shared" si="52"/>
        <v>4.0234967318779624E-3</v>
      </c>
      <c r="AY173" s="7">
        <v>397.7335868851298</v>
      </c>
      <c r="AZ173" s="1">
        <f t="shared" si="53"/>
        <v>1.1993760110852181E-2</v>
      </c>
      <c r="BA173" s="7">
        <v>398.80701899662063</v>
      </c>
      <c r="BB173" s="1">
        <f t="shared" si="54"/>
        <v>2.6988721769702906E-3</v>
      </c>
      <c r="BC173" s="7">
        <v>423.68339598879635</v>
      </c>
      <c r="BD173" s="1">
        <f t="shared" si="55"/>
        <v>6.2376978857502374E-2</v>
      </c>
      <c r="BE173" s="7">
        <v>461.86383836486374</v>
      </c>
      <c r="BF173" s="1">
        <f t="shared" si="56"/>
        <v>9.0115503079750248E-2</v>
      </c>
      <c r="BG173" s="7">
        <v>480.48326853207709</v>
      </c>
      <c r="BH173" s="1">
        <f t="shared" si="57"/>
        <v>4.031367823281351E-2</v>
      </c>
      <c r="BI173" vm="90">
        <v>417.85345438068322</v>
      </c>
      <c r="BJ173" s="1">
        <f t="shared" si="58"/>
        <v>-0.13034754434370632</v>
      </c>
    </row>
    <row r="174" spans="1:62" ht="15" thickBot="1" x14ac:dyDescent="0.2">
      <c r="A174" t="s">
        <v>17</v>
      </c>
      <c r="B174">
        <v>178.5</v>
      </c>
      <c r="C174">
        <v>190.5</v>
      </c>
      <c r="D174" s="1">
        <v>6.7000000000000004E-2</v>
      </c>
      <c r="E174">
        <v>191.1</v>
      </c>
      <c r="F174" s="1">
        <v>3.0000000000000001E-3</v>
      </c>
      <c r="G174">
        <v>194.5</v>
      </c>
      <c r="H174" s="1">
        <v>1.7999999999999999E-2</v>
      </c>
      <c r="I174">
        <v>204.7</v>
      </c>
      <c r="J174" s="1">
        <v>5.1999999999999998E-2</v>
      </c>
      <c r="K174">
        <v>219</v>
      </c>
      <c r="L174" s="1">
        <v>7.0000000000000007E-2</v>
      </c>
      <c r="M174">
        <v>237.4</v>
      </c>
      <c r="N174" s="1">
        <v>8.4000000000000005E-2</v>
      </c>
      <c r="O174">
        <v>253.2</v>
      </c>
      <c r="P174" s="1">
        <v>6.7000000000000004E-2</v>
      </c>
      <c r="Q174">
        <v>257.3</v>
      </c>
      <c r="R174" s="1">
        <v>1.6E-2</v>
      </c>
      <c r="S174">
        <v>267.89999999999998</v>
      </c>
      <c r="T174" s="1">
        <v>4.1000000000000002E-2</v>
      </c>
      <c r="U174">
        <v>280.89999999999998</v>
      </c>
      <c r="V174" s="1">
        <v>4.9000000000000002E-2</v>
      </c>
      <c r="W174">
        <v>286.5</v>
      </c>
      <c r="X174" s="1">
        <v>0.02</v>
      </c>
      <c r="Y174">
        <v>288.7</v>
      </c>
      <c r="Z174" s="1">
        <f t="shared" si="46"/>
        <v>7.6788830715532885E-3</v>
      </c>
      <c r="AA174">
        <v>298.39999999999998</v>
      </c>
      <c r="AB174" s="1">
        <v>3.4000000000000002E-2</v>
      </c>
      <c r="AC174">
        <v>324.89999999999998</v>
      </c>
      <c r="AD174" s="1">
        <v>8.8999999999999996E-2</v>
      </c>
      <c r="AE174">
        <v>343.7</v>
      </c>
      <c r="AF174" s="1">
        <v>5.8000000000000003E-2</v>
      </c>
      <c r="AG174">
        <v>359</v>
      </c>
      <c r="AH174" s="1">
        <v>4.3999999999999997E-2</v>
      </c>
      <c r="AI174">
        <v>364.8</v>
      </c>
      <c r="AJ174" s="1">
        <v>1.6E-2</v>
      </c>
      <c r="AK174">
        <v>372</v>
      </c>
      <c r="AL174" s="1">
        <v>0.02</v>
      </c>
      <c r="AM174" s="6" vm="89">
        <v>386.14685340234178</v>
      </c>
      <c r="AN174" s="1">
        <f t="shared" si="47"/>
        <v>3.8029175812746674E-2</v>
      </c>
      <c r="AO174" s="7" vm="88">
        <v>401.4667497488843</v>
      </c>
      <c r="AP174" s="1">
        <f t="shared" si="48"/>
        <v>3.9673756788534797E-2</v>
      </c>
      <c r="AQ174" s="6" vm="87">
        <v>421.91712527378962</v>
      </c>
      <c r="AR174" s="1">
        <f t="shared" si="49"/>
        <v>5.0939151343659006E-2</v>
      </c>
      <c r="AS174" s="6" vm="86">
        <v>437.99884138742237</v>
      </c>
      <c r="AT174" s="1">
        <f t="shared" si="50"/>
        <v>3.811581742077208E-2</v>
      </c>
      <c r="AU174" s="6">
        <v>449.07276383549242</v>
      </c>
      <c r="AV174" s="1">
        <f t="shared" si="51"/>
        <v>2.5282994843072837E-2</v>
      </c>
      <c r="AW174" s="6">
        <v>456.76774207703943</v>
      </c>
      <c r="AX174" s="1">
        <f t="shared" si="52"/>
        <v>1.7135259274744019E-2</v>
      </c>
      <c r="AY174" s="7">
        <v>461.51583749507506</v>
      </c>
      <c r="AZ174" s="1">
        <f t="shared" si="53"/>
        <v>1.0394988482428369E-2</v>
      </c>
      <c r="BA174" s="7">
        <v>461.75948722708296</v>
      </c>
      <c r="BB174" s="1">
        <f t="shared" si="54"/>
        <v>5.2793363133618598E-4</v>
      </c>
      <c r="BC174" s="7">
        <v>491.75261864076208</v>
      </c>
      <c r="BD174" s="1">
        <f t="shared" si="55"/>
        <v>6.4954012301493114E-2</v>
      </c>
      <c r="BE174" s="7">
        <v>536.00261135427309</v>
      </c>
      <c r="BF174" s="1">
        <f t="shared" si="56"/>
        <v>8.9984254350939707E-2</v>
      </c>
      <c r="BG174" s="7">
        <v>564.06467785403538</v>
      </c>
      <c r="BH174" s="1">
        <f t="shared" si="57"/>
        <v>5.235434661196936E-2</v>
      </c>
      <c r="BI174" vm="85">
        <v>578.18104940687215</v>
      </c>
      <c r="BJ174" s="1">
        <f t="shared" si="58"/>
        <v>2.5026157650115621E-2</v>
      </c>
    </row>
    <row r="175" spans="1:62" ht="15" thickBot="1" x14ac:dyDescent="0.2">
      <c r="A175" t="s">
        <v>16</v>
      </c>
      <c r="B175">
        <v>153.5</v>
      </c>
      <c r="C175">
        <v>174.4</v>
      </c>
      <c r="D175" s="1">
        <v>0.13600000000000001</v>
      </c>
      <c r="E175">
        <v>189.8</v>
      </c>
      <c r="F175" s="1">
        <v>8.7999999999999995E-2</v>
      </c>
      <c r="G175">
        <v>194.8</v>
      </c>
      <c r="H175" s="1">
        <v>2.5999999999999999E-2</v>
      </c>
      <c r="I175">
        <v>203.3</v>
      </c>
      <c r="J175" s="1">
        <v>4.3999999999999997E-2</v>
      </c>
      <c r="K175">
        <v>208.4</v>
      </c>
      <c r="L175" s="1">
        <v>2.5000000000000001E-2</v>
      </c>
      <c r="M175">
        <v>220.1</v>
      </c>
      <c r="N175" s="1">
        <v>5.6000000000000001E-2</v>
      </c>
      <c r="O175">
        <v>240.4</v>
      </c>
      <c r="P175" s="1">
        <v>9.1999999999999998E-2</v>
      </c>
      <c r="Q175">
        <v>252.6</v>
      </c>
      <c r="R175" s="1">
        <v>5.0999999999999997E-2</v>
      </c>
      <c r="S175">
        <v>261.60000000000002</v>
      </c>
      <c r="T175" s="1">
        <v>3.5999999999999997E-2</v>
      </c>
      <c r="U175">
        <v>271.89999999999998</v>
      </c>
      <c r="V175" s="1">
        <v>3.9E-2</v>
      </c>
      <c r="W175">
        <v>278.39999999999998</v>
      </c>
      <c r="X175" s="1">
        <v>2.4E-2</v>
      </c>
      <c r="Y175">
        <v>282.8</v>
      </c>
      <c r="Z175" s="1">
        <f t="shared" si="46"/>
        <v>1.5804597701149614E-2</v>
      </c>
      <c r="AA175">
        <v>296.2</v>
      </c>
      <c r="AB175" s="1">
        <v>4.7E-2</v>
      </c>
      <c r="AC175">
        <v>326.39999999999998</v>
      </c>
      <c r="AD175" s="1">
        <v>0.10199999999999999</v>
      </c>
      <c r="AE175">
        <v>351</v>
      </c>
      <c r="AF175" s="1">
        <v>7.4999999999999997E-2</v>
      </c>
      <c r="AG175">
        <v>361</v>
      </c>
      <c r="AH175" s="1">
        <v>2.8000000000000001E-2</v>
      </c>
      <c r="AI175">
        <v>367.8</v>
      </c>
      <c r="AJ175" s="1">
        <v>1.9E-2</v>
      </c>
      <c r="AK175">
        <v>376.8</v>
      </c>
      <c r="AL175" s="1">
        <v>2.4E-2</v>
      </c>
      <c r="AM175" s="6" vm="84">
        <v>397.09201457031617</v>
      </c>
      <c r="AN175" s="1">
        <f t="shared" si="47"/>
        <v>5.3853541853280618E-2</v>
      </c>
      <c r="AO175" s="7" vm="83">
        <v>417.17546763659288</v>
      </c>
      <c r="AP175" s="1">
        <f t="shared" si="48"/>
        <v>5.0576320674714514E-2</v>
      </c>
      <c r="AQ175" s="6" vm="82">
        <v>441.39788521266678</v>
      </c>
      <c r="AR175" s="1">
        <f t="shared" si="49"/>
        <v>5.8062900278629037E-2</v>
      </c>
      <c r="AS175" s="6" vm="81">
        <v>458.43210103062461</v>
      </c>
      <c r="AT175" s="1">
        <f t="shared" si="50"/>
        <v>3.8591521139143437E-2</v>
      </c>
      <c r="AU175" s="6">
        <v>471.58713766068877</v>
      </c>
      <c r="AV175" s="1">
        <f t="shared" si="51"/>
        <v>2.8695714371854919E-2</v>
      </c>
      <c r="AW175" s="6">
        <v>475.35288870613675</v>
      </c>
      <c r="AX175" s="1">
        <f t="shared" si="52"/>
        <v>7.9852708963352725E-3</v>
      </c>
      <c r="AY175" s="7">
        <v>477.81176295390782</v>
      </c>
      <c r="AZ175" s="1">
        <f t="shared" si="53"/>
        <v>5.1727344172953771E-3</v>
      </c>
      <c r="BA175" s="7">
        <v>479.59295698474915</v>
      </c>
      <c r="BB175" s="1">
        <f t="shared" si="54"/>
        <v>3.7278153635853517E-3</v>
      </c>
      <c r="BC175" s="7">
        <v>510.20613817536207</v>
      </c>
      <c r="BD175" s="1">
        <f t="shared" si="55"/>
        <v>6.3831590403414573E-2</v>
      </c>
      <c r="BE175" s="7">
        <v>550.78627361250687</v>
      </c>
      <c r="BF175" s="1">
        <f t="shared" si="56"/>
        <v>7.9536744858206943E-2</v>
      </c>
      <c r="BG175" s="7">
        <v>577.53576064468723</v>
      </c>
      <c r="BH175" s="1">
        <f t="shared" si="57"/>
        <v>4.8566001575775175E-2</v>
      </c>
      <c r="BI175" vm="80">
        <v>602.33143080350078</v>
      </c>
      <c r="BJ175" s="1">
        <f t="shared" si="58"/>
        <v>4.2933566799629563E-2</v>
      </c>
    </row>
    <row r="176" spans="1:62" ht="15" thickBot="1" x14ac:dyDescent="0.2">
      <c r="A176" t="s">
        <v>15</v>
      </c>
      <c r="B176">
        <v>197.5</v>
      </c>
      <c r="C176">
        <v>227.4</v>
      </c>
      <c r="D176" s="1">
        <v>0.151</v>
      </c>
      <c r="E176">
        <v>249.1</v>
      </c>
      <c r="F176" s="1">
        <v>9.5000000000000001E-2</v>
      </c>
      <c r="G176">
        <v>270</v>
      </c>
      <c r="H176" s="1">
        <v>8.4000000000000005E-2</v>
      </c>
      <c r="I176">
        <v>283.2</v>
      </c>
      <c r="J176" s="1">
        <v>4.9000000000000002E-2</v>
      </c>
      <c r="K176">
        <v>300.3</v>
      </c>
      <c r="L176" s="1">
        <v>0.06</v>
      </c>
      <c r="M176">
        <v>326.2</v>
      </c>
      <c r="N176" s="1">
        <v>8.5999999999999993E-2</v>
      </c>
      <c r="O176">
        <v>355.6</v>
      </c>
      <c r="P176" s="1">
        <v>0.09</v>
      </c>
      <c r="Q176">
        <v>377.5</v>
      </c>
      <c r="R176" s="1">
        <v>6.2E-2</v>
      </c>
      <c r="S176">
        <v>388.9</v>
      </c>
      <c r="T176" s="1">
        <v>0.03</v>
      </c>
      <c r="U176">
        <v>404</v>
      </c>
      <c r="V176" s="1">
        <v>3.9E-2</v>
      </c>
      <c r="W176">
        <v>409</v>
      </c>
      <c r="X176" s="1">
        <v>1.2E-2</v>
      </c>
      <c r="Y176">
        <v>409</v>
      </c>
      <c r="Z176" s="1">
        <f t="shared" si="46"/>
        <v>0</v>
      </c>
      <c r="AA176">
        <v>420.3</v>
      </c>
      <c r="AB176" s="1">
        <v>2.8000000000000001E-2</v>
      </c>
      <c r="AC176">
        <v>452.4</v>
      </c>
      <c r="AD176" s="1">
        <v>7.5999999999999998E-2</v>
      </c>
      <c r="AE176">
        <v>484.2</v>
      </c>
      <c r="AF176" s="1">
        <v>7.0000000000000007E-2</v>
      </c>
      <c r="AG176">
        <v>500.4</v>
      </c>
      <c r="AH176" s="1">
        <v>3.4000000000000002E-2</v>
      </c>
      <c r="AI176">
        <v>505.9</v>
      </c>
      <c r="AJ176" s="1">
        <v>1.0999999999999999E-2</v>
      </c>
      <c r="AK176">
        <v>512.1</v>
      </c>
      <c r="AL176" s="1">
        <v>1.2E-2</v>
      </c>
      <c r="AM176" s="6" vm="79">
        <v>533.17686280126668</v>
      </c>
      <c r="AN176" s="1">
        <f t="shared" si="47"/>
        <v>4.1157709043676327E-2</v>
      </c>
      <c r="AO176" s="7" vm="78">
        <v>545.61440833378981</v>
      </c>
      <c r="AP176" s="1">
        <f t="shared" si="48"/>
        <v>2.3327241672073562E-2</v>
      </c>
      <c r="AQ176" s="6" vm="77">
        <v>567.33552920956947</v>
      </c>
      <c r="AR176" s="1">
        <f t="shared" si="49"/>
        <v>3.9810387233196742E-2</v>
      </c>
      <c r="AS176" s="6" vm="76">
        <v>591.80176180740898</v>
      </c>
      <c r="AT176" s="1">
        <f t="shared" si="50"/>
        <v>4.3124802410888341E-2</v>
      </c>
      <c r="AU176" s="6">
        <v>602.41851864855153</v>
      </c>
      <c r="AV176" s="1">
        <f t="shared" si="51"/>
        <v>1.7939718206850364E-2</v>
      </c>
      <c r="AW176" s="6">
        <v>605.34789997366488</v>
      </c>
      <c r="AX176" s="1">
        <f t="shared" si="52"/>
        <v>4.8627013188191626E-3</v>
      </c>
      <c r="AY176" s="7">
        <v>611.14402499965865</v>
      </c>
      <c r="AZ176" s="1">
        <f t="shared" si="53"/>
        <v>9.5748660006020891E-3</v>
      </c>
      <c r="BA176" s="7">
        <v>603.77637180121917</v>
      </c>
      <c r="BB176" s="1">
        <f t="shared" si="54"/>
        <v>-1.2055510480436404E-2</v>
      </c>
      <c r="BC176" s="7">
        <v>629.34036148266398</v>
      </c>
      <c r="BD176" s="1">
        <f t="shared" si="55"/>
        <v>4.2340162476350196E-2</v>
      </c>
      <c r="BE176" s="7">
        <v>668.24837087081016</v>
      </c>
      <c r="BF176" s="1">
        <f t="shared" si="56"/>
        <v>6.1823477039487429E-2</v>
      </c>
      <c r="BG176" s="7">
        <v>673.763391065375</v>
      </c>
      <c r="BH176" s="1">
        <f t="shared" si="57"/>
        <v>8.2529497039822708E-3</v>
      </c>
      <c r="BI176" vm="75">
        <v>693.5173044845759</v>
      </c>
      <c r="BJ176" s="1">
        <f t="shared" si="58"/>
        <v>2.9318769290752611E-2</v>
      </c>
    </row>
    <row r="177" spans="1:62" ht="15" thickBot="1" x14ac:dyDescent="0.2">
      <c r="A177" t="s">
        <v>14</v>
      </c>
      <c r="B177">
        <v>169.9</v>
      </c>
      <c r="C177">
        <v>193.3</v>
      </c>
      <c r="D177" s="1">
        <v>0.13800000000000001</v>
      </c>
      <c r="E177">
        <v>205.8</v>
      </c>
      <c r="F177" s="1">
        <v>6.5000000000000002E-2</v>
      </c>
      <c r="G177">
        <v>207.3</v>
      </c>
      <c r="H177" s="1">
        <v>7.0000000000000001E-3</v>
      </c>
      <c r="I177">
        <v>214.6</v>
      </c>
      <c r="J177" s="1">
        <v>3.5000000000000003E-2</v>
      </c>
      <c r="K177">
        <v>225.2</v>
      </c>
      <c r="L177" s="1">
        <v>4.9000000000000002E-2</v>
      </c>
      <c r="M177">
        <v>247.7</v>
      </c>
      <c r="N177" s="1">
        <v>0.1</v>
      </c>
      <c r="O177">
        <v>272.2</v>
      </c>
      <c r="P177" s="1">
        <v>9.9000000000000005E-2</v>
      </c>
      <c r="Q177">
        <v>285.60000000000002</v>
      </c>
      <c r="R177" s="1">
        <v>4.9000000000000002E-2</v>
      </c>
      <c r="S177">
        <v>294.89999999999998</v>
      </c>
      <c r="T177" s="1">
        <v>3.3000000000000002E-2</v>
      </c>
      <c r="U177">
        <v>308.5</v>
      </c>
      <c r="V177" s="1">
        <v>4.5999999999999999E-2</v>
      </c>
      <c r="W177">
        <v>315.39999999999998</v>
      </c>
      <c r="X177" s="1">
        <v>2.1999999999999999E-2</v>
      </c>
      <c r="Y177">
        <v>317.7</v>
      </c>
      <c r="Z177" s="1">
        <f t="shared" si="46"/>
        <v>7.2923272035509967E-3</v>
      </c>
      <c r="AA177">
        <v>331.6</v>
      </c>
      <c r="AB177" s="1">
        <v>4.3999999999999997E-2</v>
      </c>
      <c r="AC177">
        <v>368.4</v>
      </c>
      <c r="AD177" s="1">
        <v>0.111</v>
      </c>
      <c r="AE177">
        <v>398.8</v>
      </c>
      <c r="AF177" s="1">
        <v>8.3000000000000004E-2</v>
      </c>
      <c r="AG177">
        <v>408.5</v>
      </c>
      <c r="AH177" s="1">
        <v>2.4E-2</v>
      </c>
      <c r="AI177">
        <v>413.9</v>
      </c>
      <c r="AJ177" s="1">
        <v>1.2999999999999999E-2</v>
      </c>
      <c r="AK177">
        <v>420.8</v>
      </c>
      <c r="AL177" s="1">
        <v>1.7000000000000001E-2</v>
      </c>
      <c r="AM177" s="6" vm="74">
        <v>441.91940694644904</v>
      </c>
      <c r="AN177" s="1">
        <f t="shared" si="47"/>
        <v>5.0188704720648847E-2</v>
      </c>
      <c r="AO177" s="7" vm="73">
        <v>461.31591740008355</v>
      </c>
      <c r="AP177" s="1">
        <f t="shared" si="48"/>
        <v>4.3891510869955797E-2</v>
      </c>
      <c r="AQ177" s="6" vm="72">
        <v>488.03575736885318</v>
      </c>
      <c r="AR177" s="1">
        <f t="shared" si="49"/>
        <v>5.7920914845859262E-2</v>
      </c>
      <c r="AS177" s="6" vm="71">
        <v>511.72349575630716</v>
      </c>
      <c r="AT177" s="1">
        <f t="shared" si="50"/>
        <v>4.8536891057248788E-2</v>
      </c>
      <c r="AU177" s="6">
        <v>521.22424934282606</v>
      </c>
      <c r="AV177" s="1">
        <f t="shared" si="51"/>
        <v>1.8566185968219351E-2</v>
      </c>
      <c r="AW177" s="6">
        <v>526.83845038126424</v>
      </c>
      <c r="AX177" s="1">
        <f t="shared" si="52"/>
        <v>1.0771181589338319E-2</v>
      </c>
      <c r="AY177" s="7">
        <v>535.59534237672244</v>
      </c>
      <c r="AZ177" s="1">
        <f t="shared" si="53"/>
        <v>1.6621588627635298E-2</v>
      </c>
      <c r="BA177" s="7">
        <v>534.6278550848441</v>
      </c>
      <c r="BB177" s="1">
        <f t="shared" si="54"/>
        <v>-1.8063773437332342E-3</v>
      </c>
      <c r="BC177" s="7">
        <v>567.72465357627198</v>
      </c>
      <c r="BD177" s="1">
        <f t="shared" si="55"/>
        <v>6.1906236602983444E-2</v>
      </c>
      <c r="BE177" s="7">
        <v>610.85936472312164</v>
      </c>
      <c r="BF177" s="1">
        <f t="shared" si="56"/>
        <v>7.5978224435262476E-2</v>
      </c>
      <c r="BG177" s="7">
        <v>636.76133660801486</v>
      </c>
      <c r="BH177" s="1">
        <f t="shared" si="57"/>
        <v>4.2402512559717387E-2</v>
      </c>
      <c r="BI177" vm="70">
        <v>660.61318880146007</v>
      </c>
      <c r="BJ177" s="1">
        <f t="shared" si="58"/>
        <v>3.7458072314035862E-2</v>
      </c>
    </row>
    <row r="178" spans="1:62" ht="15" thickBot="1" x14ac:dyDescent="0.2">
      <c r="A178" t="s">
        <v>13</v>
      </c>
      <c r="B178">
        <v>143.80000000000001</v>
      </c>
      <c r="C178">
        <v>167.1</v>
      </c>
      <c r="D178" s="1">
        <v>0.16200000000000001</v>
      </c>
      <c r="E178">
        <v>175.4</v>
      </c>
      <c r="F178" s="1">
        <v>0.05</v>
      </c>
      <c r="G178">
        <v>185.1</v>
      </c>
      <c r="H178" s="1">
        <v>5.5E-2</v>
      </c>
      <c r="I178">
        <v>192.3</v>
      </c>
      <c r="J178" s="1">
        <v>3.9E-2</v>
      </c>
      <c r="K178">
        <v>202.5</v>
      </c>
      <c r="L178" s="1">
        <v>5.2999999999999999E-2</v>
      </c>
      <c r="M178">
        <v>234.6</v>
      </c>
      <c r="N178" s="1">
        <v>0.159</v>
      </c>
      <c r="O178">
        <v>256.7</v>
      </c>
      <c r="P178" s="1">
        <v>9.4E-2</v>
      </c>
      <c r="Q178">
        <v>268.2</v>
      </c>
      <c r="R178" s="1">
        <v>4.4999999999999998E-2</v>
      </c>
      <c r="S178">
        <v>275.8</v>
      </c>
      <c r="T178" s="1">
        <v>2.8000000000000001E-2</v>
      </c>
      <c r="U178">
        <v>289.39999999999998</v>
      </c>
      <c r="V178" s="1">
        <v>4.9000000000000002E-2</v>
      </c>
      <c r="W178">
        <v>297.39999999999998</v>
      </c>
      <c r="X178" s="1">
        <v>2.8000000000000001E-2</v>
      </c>
      <c r="Y178">
        <v>299.5</v>
      </c>
      <c r="Z178" s="1">
        <f t="shared" si="46"/>
        <v>7.0611970410223712E-3</v>
      </c>
      <c r="AA178">
        <v>305.89999999999998</v>
      </c>
      <c r="AB178" s="1">
        <v>2.1000000000000001E-2</v>
      </c>
      <c r="AC178">
        <v>333.1</v>
      </c>
      <c r="AD178" s="1">
        <v>8.8999999999999996E-2</v>
      </c>
      <c r="AE178">
        <v>354.5</v>
      </c>
      <c r="AF178" s="1">
        <v>6.4000000000000001E-2</v>
      </c>
      <c r="AG178">
        <v>363.9</v>
      </c>
      <c r="AH178" s="1">
        <v>2.5999999999999999E-2</v>
      </c>
      <c r="AI178">
        <v>371.9</v>
      </c>
      <c r="AJ178" s="1">
        <v>2.1999999999999999E-2</v>
      </c>
      <c r="AK178">
        <v>380.1</v>
      </c>
      <c r="AL178" s="1">
        <v>2.1999999999999999E-2</v>
      </c>
      <c r="AM178" s="6" vm="69">
        <v>396.28058726347263</v>
      </c>
      <c r="AN178" s="1">
        <f t="shared" si="47"/>
        <v>4.2569290353782208E-2</v>
      </c>
      <c r="AO178" s="7" vm="68">
        <v>414.60395107910381</v>
      </c>
      <c r="AP178" s="1">
        <f t="shared" si="48"/>
        <v>4.6238358386828216E-2</v>
      </c>
      <c r="AQ178" s="6" vm="67">
        <v>430.33550014665269</v>
      </c>
      <c r="AR178" s="1">
        <f t="shared" si="49"/>
        <v>3.7943558006632294E-2</v>
      </c>
      <c r="AS178" s="6" vm="66">
        <v>446.97957750345927</v>
      </c>
      <c r="AT178" s="1">
        <f t="shared" si="50"/>
        <v>3.8676979591817373E-2</v>
      </c>
      <c r="AU178" s="6">
        <v>462.92171585346887</v>
      </c>
      <c r="AV178" s="1">
        <f t="shared" si="51"/>
        <v>3.5666368559950978E-2</v>
      </c>
      <c r="AW178" s="6">
        <v>460.3295089890492</v>
      </c>
      <c r="AX178" s="1">
        <f t="shared" si="52"/>
        <v>-5.5996657224008928E-3</v>
      </c>
      <c r="AY178" s="7">
        <v>462.53028131455193</v>
      </c>
      <c r="AZ178" s="1">
        <f t="shared" si="53"/>
        <v>4.7808630177454958E-3</v>
      </c>
      <c r="BA178" s="7">
        <v>465.63016664236721</v>
      </c>
      <c r="BB178" s="1">
        <f t="shared" si="54"/>
        <v>6.7020159609985086E-3</v>
      </c>
      <c r="BC178" s="7">
        <v>493.44344774441828</v>
      </c>
      <c r="BD178" s="1">
        <f t="shared" si="55"/>
        <v>5.9732558357657561E-2</v>
      </c>
      <c r="BE178" s="7">
        <v>534.81037238420879</v>
      </c>
      <c r="BF178" s="1">
        <f t="shared" si="56"/>
        <v>8.3833162298299957E-2</v>
      </c>
      <c r="BG178" s="7">
        <v>550.80869659927998</v>
      </c>
      <c r="BH178" s="1">
        <f t="shared" si="57"/>
        <v>2.9914012594314476E-2</v>
      </c>
      <c r="BI178" vm="65">
        <v>569.44987763254505</v>
      </c>
      <c r="BJ178" s="1">
        <f t="shared" si="58"/>
        <v>3.3843294683538305E-2</v>
      </c>
    </row>
    <row r="179" spans="1:62" ht="15" thickBot="1" x14ac:dyDescent="0.2">
      <c r="A179" t="s">
        <v>12</v>
      </c>
      <c r="B179">
        <v>120.7</v>
      </c>
      <c r="C179">
        <v>134.6</v>
      </c>
      <c r="D179" s="1">
        <v>0.115</v>
      </c>
      <c r="E179">
        <v>146.5</v>
      </c>
      <c r="F179" s="1">
        <v>8.7999999999999995E-2</v>
      </c>
      <c r="G179">
        <v>146.6</v>
      </c>
      <c r="H179" s="1">
        <v>1E-3</v>
      </c>
      <c r="I179">
        <v>149.69999999999999</v>
      </c>
      <c r="J179" s="1">
        <v>2.1000000000000001E-2</v>
      </c>
      <c r="K179">
        <v>160.4</v>
      </c>
      <c r="L179" s="1">
        <v>7.0999999999999994E-2</v>
      </c>
      <c r="M179">
        <v>176.9</v>
      </c>
      <c r="N179" s="1">
        <v>0.10299999999999999</v>
      </c>
      <c r="O179">
        <v>195.9</v>
      </c>
      <c r="P179" s="1">
        <v>0.107</v>
      </c>
      <c r="Q179">
        <v>204.7</v>
      </c>
      <c r="R179" s="1">
        <v>4.4999999999999998E-2</v>
      </c>
      <c r="S179">
        <v>214.8</v>
      </c>
      <c r="T179" s="1">
        <v>4.9000000000000002E-2</v>
      </c>
      <c r="U179">
        <v>226.8</v>
      </c>
      <c r="V179" s="1">
        <v>5.6000000000000001E-2</v>
      </c>
      <c r="W179">
        <v>233.3</v>
      </c>
      <c r="X179" s="1">
        <v>2.9000000000000001E-2</v>
      </c>
      <c r="Y179">
        <v>237</v>
      </c>
      <c r="Z179" s="1">
        <f t="shared" si="46"/>
        <v>1.5859408486926574E-2</v>
      </c>
      <c r="AA179">
        <v>247.8</v>
      </c>
      <c r="AB179" s="1">
        <v>4.5999999999999999E-2</v>
      </c>
      <c r="AC179">
        <v>276.8</v>
      </c>
      <c r="AD179" s="1">
        <v>0.11700000000000001</v>
      </c>
      <c r="AE179">
        <v>295.2</v>
      </c>
      <c r="AF179" s="1">
        <v>6.6000000000000003E-2</v>
      </c>
      <c r="AG179">
        <v>307.3</v>
      </c>
      <c r="AH179" s="1">
        <v>4.1000000000000002E-2</v>
      </c>
      <c r="AI179">
        <v>320.8</v>
      </c>
      <c r="AJ179" s="1">
        <v>4.3999999999999997E-2</v>
      </c>
      <c r="AK179">
        <v>332.8</v>
      </c>
      <c r="AL179" s="1">
        <v>3.7999999999999999E-2</v>
      </c>
      <c r="AM179" s="6" vm="64">
        <v>351.86284039894986</v>
      </c>
      <c r="AN179" s="1">
        <f t="shared" si="47"/>
        <v>5.7280169467998299E-2</v>
      </c>
      <c r="AO179" s="7" vm="63">
        <v>370.81692615267201</v>
      </c>
      <c r="AP179" s="1">
        <f t="shared" si="48"/>
        <v>5.3867824554111987E-2</v>
      </c>
      <c r="AQ179" s="6" vm="62">
        <v>386.37162097197137</v>
      </c>
      <c r="AR179" s="1">
        <f t="shared" si="49"/>
        <v>4.1947100367514478E-2</v>
      </c>
      <c r="AS179" s="6" vm="61">
        <v>403.18001818592262</v>
      </c>
      <c r="AT179" s="1">
        <f t="shared" si="50"/>
        <v>4.3503187867854676E-2</v>
      </c>
      <c r="AU179" s="6">
        <v>409.23962641829587</v>
      </c>
      <c r="AV179" s="1">
        <f t="shared" si="51"/>
        <v>1.5029535093623814E-2</v>
      </c>
      <c r="AW179" s="6">
        <v>419.02548423871826</v>
      </c>
      <c r="AX179" s="1">
        <f t="shared" si="52"/>
        <v>2.3912292917646294E-2</v>
      </c>
      <c r="AY179" s="7">
        <v>419.09147553216206</v>
      </c>
      <c r="AZ179" s="1">
        <f t="shared" si="53"/>
        <v>1.5748754175115565E-4</v>
      </c>
      <c r="BA179" s="7">
        <v>421.8827908857229</v>
      </c>
      <c r="BB179" s="1">
        <f t="shared" si="54"/>
        <v>6.6603963967923896E-3</v>
      </c>
      <c r="BC179" s="7">
        <v>455.39810254153394</v>
      </c>
      <c r="BD179" s="1">
        <f t="shared" si="55"/>
        <v>7.94422346203012E-2</v>
      </c>
      <c r="BE179" s="7">
        <v>495.64807290988784</v>
      </c>
      <c r="BF179" s="1">
        <f t="shared" si="56"/>
        <v>8.838414157573915E-2</v>
      </c>
      <c r="BG179" s="7">
        <v>512.7525960634556</v>
      </c>
      <c r="BH179" s="1">
        <f t="shared" si="57"/>
        <v>3.4509411189978412E-2</v>
      </c>
      <c r="BI179" vm="60">
        <v>534.27976832274248</v>
      </c>
      <c r="BJ179" s="1">
        <f t="shared" si="58"/>
        <v>4.1983546108897318E-2</v>
      </c>
    </row>
    <row r="180" spans="1:62" ht="15" thickBot="1" x14ac:dyDescent="0.2">
      <c r="A180" t="s">
        <v>11</v>
      </c>
      <c r="B180">
        <v>117.5</v>
      </c>
      <c r="C180">
        <v>125.3</v>
      </c>
      <c r="D180" s="1">
        <v>6.6000000000000003E-2</v>
      </c>
      <c r="E180">
        <v>133.1</v>
      </c>
      <c r="F180" s="1">
        <v>6.2E-2</v>
      </c>
      <c r="G180">
        <v>131.30000000000001</v>
      </c>
      <c r="H180" s="1">
        <v>-1.4E-2</v>
      </c>
      <c r="I180">
        <v>132.9</v>
      </c>
      <c r="J180" s="1">
        <v>1.2E-2</v>
      </c>
      <c r="K180">
        <v>145.19999999999999</v>
      </c>
      <c r="L180" s="1">
        <v>9.2999999999999999E-2</v>
      </c>
      <c r="M180">
        <v>158.9</v>
      </c>
      <c r="N180" s="1">
        <v>9.4E-2</v>
      </c>
      <c r="O180">
        <v>173.6</v>
      </c>
      <c r="P180" s="1">
        <v>9.2999999999999999E-2</v>
      </c>
      <c r="Q180">
        <v>183.6</v>
      </c>
      <c r="R180" s="1">
        <v>5.8000000000000003E-2</v>
      </c>
      <c r="S180">
        <v>193.3</v>
      </c>
      <c r="T180" s="1">
        <v>5.2999999999999999E-2</v>
      </c>
      <c r="U180">
        <v>207.4</v>
      </c>
      <c r="V180" s="1">
        <v>7.2999999999999995E-2</v>
      </c>
      <c r="W180">
        <v>217.3</v>
      </c>
      <c r="X180" s="1">
        <v>4.8000000000000001E-2</v>
      </c>
      <c r="Y180">
        <v>223</v>
      </c>
      <c r="Z180" s="1">
        <f t="shared" si="46"/>
        <v>2.623101702715136E-2</v>
      </c>
      <c r="AA180">
        <v>232.6</v>
      </c>
      <c r="AB180" s="1">
        <v>4.2999999999999997E-2</v>
      </c>
      <c r="AC180">
        <v>257</v>
      </c>
      <c r="AD180" s="1">
        <v>0.105</v>
      </c>
      <c r="AE180">
        <v>277.2</v>
      </c>
      <c r="AF180" s="1">
        <v>7.9000000000000001E-2</v>
      </c>
      <c r="AG180">
        <v>292.5</v>
      </c>
      <c r="AH180" s="1">
        <v>5.5E-2</v>
      </c>
      <c r="AI180">
        <v>299.2</v>
      </c>
      <c r="AJ180" s="1">
        <v>2.3E-2</v>
      </c>
      <c r="AK180">
        <v>308.39999999999998</v>
      </c>
      <c r="AL180" s="1">
        <v>3.1E-2</v>
      </c>
      <c r="AM180" s="6" vm="59">
        <v>319.62714171709808</v>
      </c>
      <c r="AN180" s="1">
        <f t="shared" si="47"/>
        <v>3.6404480275934237E-2</v>
      </c>
      <c r="AO180" s="7" vm="58">
        <v>326.6997849289524</v>
      </c>
      <c r="AP180" s="1">
        <f t="shared" si="48"/>
        <v>2.2127792946051938E-2</v>
      </c>
      <c r="AQ180" s="6" vm="57">
        <v>347.50298380614913</v>
      </c>
      <c r="AR180" s="1">
        <f t="shared" si="49"/>
        <v>6.3676806159271848E-2</v>
      </c>
      <c r="AS180" s="6" vm="56">
        <v>354.03182444695602</v>
      </c>
      <c r="AT180" s="1">
        <f t="shared" si="50"/>
        <v>1.8787869299127902E-2</v>
      </c>
      <c r="AU180" s="6">
        <v>356.37939919476224</v>
      </c>
      <c r="AV180" s="1">
        <f t="shared" si="51"/>
        <v>6.6309709627756508E-3</v>
      </c>
      <c r="AW180" s="6">
        <v>360.32161628977661</v>
      </c>
      <c r="AX180" s="1">
        <f t="shared" si="52"/>
        <v>1.1061854596314369E-2</v>
      </c>
      <c r="AY180" s="7">
        <v>354.39074788300178</v>
      </c>
      <c r="AZ180" s="1">
        <f t="shared" si="53"/>
        <v>-1.645992951476194E-2</v>
      </c>
      <c r="BA180" s="7">
        <v>356.13189638365299</v>
      </c>
      <c r="BB180" s="1">
        <f t="shared" si="54"/>
        <v>4.9130754994373138E-3</v>
      </c>
      <c r="BC180" s="7">
        <v>386.20490903597005</v>
      </c>
      <c r="BD180" s="1">
        <f t="shared" si="55"/>
        <v>8.4443468719578085E-2</v>
      </c>
      <c r="BE180" s="7">
        <v>407.9146487550143</v>
      </c>
      <c r="BF180" s="1">
        <f t="shared" si="56"/>
        <v>5.6213008201359438E-2</v>
      </c>
      <c r="BG180" s="7">
        <v>422.62653344133543</v>
      </c>
      <c r="BH180" s="1">
        <f t="shared" si="57"/>
        <v>3.6066085714800522E-2</v>
      </c>
      <c r="BI180" vm="55">
        <v>441.42162194195447</v>
      </c>
      <c r="BJ180" s="1">
        <f t="shared" si="58"/>
        <v>4.4472097735027694E-2</v>
      </c>
    </row>
    <row r="181" spans="1:62" ht="15" thickBot="1" x14ac:dyDescent="0.2">
      <c r="A181" t="s">
        <v>10</v>
      </c>
      <c r="B181">
        <v>129.9</v>
      </c>
      <c r="C181">
        <v>144.4</v>
      </c>
      <c r="D181" s="1">
        <v>0.112</v>
      </c>
      <c r="E181">
        <v>157.69999999999999</v>
      </c>
      <c r="F181" s="1">
        <v>9.1999999999999998E-2</v>
      </c>
      <c r="G181">
        <v>160.1</v>
      </c>
      <c r="H181" s="1">
        <v>1.4999999999999999E-2</v>
      </c>
      <c r="I181">
        <v>164.7</v>
      </c>
      <c r="J181" s="1">
        <v>2.9000000000000001E-2</v>
      </c>
      <c r="K181">
        <v>175.6</v>
      </c>
      <c r="L181" s="1">
        <v>6.6000000000000003E-2</v>
      </c>
      <c r="M181">
        <v>193.9</v>
      </c>
      <c r="N181" s="1">
        <v>0.104</v>
      </c>
      <c r="O181">
        <v>210.8</v>
      </c>
      <c r="P181" s="1">
        <v>8.6999999999999994E-2</v>
      </c>
      <c r="Q181">
        <v>225.4</v>
      </c>
      <c r="R181" s="1">
        <v>6.9000000000000006E-2</v>
      </c>
      <c r="S181">
        <v>237.3</v>
      </c>
      <c r="T181" s="1">
        <v>5.2999999999999999E-2</v>
      </c>
      <c r="U181">
        <v>253.4</v>
      </c>
      <c r="V181" s="1">
        <v>6.8000000000000005E-2</v>
      </c>
      <c r="W181">
        <v>261.60000000000002</v>
      </c>
      <c r="X181" s="1">
        <v>3.2000000000000001E-2</v>
      </c>
      <c r="Y181">
        <v>267.10000000000002</v>
      </c>
      <c r="Z181" s="1">
        <f t="shared" si="46"/>
        <v>2.1024464831804313E-2</v>
      </c>
      <c r="AA181">
        <v>281.60000000000002</v>
      </c>
      <c r="AB181" s="1">
        <v>5.3999999999999999E-2</v>
      </c>
      <c r="AC181">
        <v>310.7</v>
      </c>
      <c r="AD181" s="1">
        <v>0.10299999999999999</v>
      </c>
      <c r="AE181">
        <v>331.4</v>
      </c>
      <c r="AF181" s="1">
        <v>6.7000000000000004E-2</v>
      </c>
      <c r="AG181">
        <v>344</v>
      </c>
      <c r="AH181" s="1">
        <v>3.7999999999999999E-2</v>
      </c>
      <c r="AI181">
        <v>350.2</v>
      </c>
      <c r="AJ181" s="1">
        <v>1.7999999999999999E-2</v>
      </c>
      <c r="AK181">
        <v>362.2</v>
      </c>
      <c r="AL181" s="1">
        <v>3.4000000000000002E-2</v>
      </c>
      <c r="AM181" s="6" vm="54">
        <v>379.81262895663127</v>
      </c>
      <c r="AN181" s="1">
        <f t="shared" si="47"/>
        <v>4.8626805512510529E-2</v>
      </c>
      <c r="AO181" s="7" vm="53">
        <v>394.38416461101912</v>
      </c>
      <c r="AP181" s="1">
        <f t="shared" si="48"/>
        <v>3.8365063569415048E-2</v>
      </c>
      <c r="AQ181" s="6" vm="33">
        <v>411.44148318601395</v>
      </c>
      <c r="AR181" s="1">
        <f t="shared" si="49"/>
        <v>4.3250515881687157E-2</v>
      </c>
      <c r="AS181" s="6" vm="52">
        <v>423.57011653121936</v>
      </c>
      <c r="AT181" s="1">
        <f t="shared" si="50"/>
        <v>2.9478392045660717E-2</v>
      </c>
      <c r="AU181" s="6">
        <v>431.97713736319446</v>
      </c>
      <c r="AV181" s="1">
        <f t="shared" si="51"/>
        <v>1.9848002736414516E-2</v>
      </c>
      <c r="AW181" s="6">
        <v>436.92500245501839</v>
      </c>
      <c r="AX181" s="1">
        <f t="shared" si="52"/>
        <v>1.1453997593543708E-2</v>
      </c>
      <c r="AY181" s="7">
        <v>439.26696684083885</v>
      </c>
      <c r="AZ181" s="1">
        <f t="shared" si="53"/>
        <v>5.3601061341450595E-3</v>
      </c>
      <c r="BA181" s="7">
        <v>441.44299837788452</v>
      </c>
      <c r="BB181" s="1">
        <f t="shared" si="54"/>
        <v>4.9537791395866115E-3</v>
      </c>
      <c r="BC181" s="7">
        <v>469.26896035568416</v>
      </c>
      <c r="BD181" s="1">
        <f t="shared" si="55"/>
        <v>6.3034099714002201E-2</v>
      </c>
      <c r="BE181" s="7">
        <v>506.63883917063356</v>
      </c>
      <c r="BF181" s="1">
        <f t="shared" si="56"/>
        <v>7.9634243838810015E-2</v>
      </c>
      <c r="BG181" s="7">
        <v>521.67045602452708</v>
      </c>
      <c r="BH181" s="1">
        <f t="shared" si="57"/>
        <v>2.9669294360654019E-2</v>
      </c>
      <c r="BI181" vm="51">
        <v>540.10611804968573</v>
      </c>
      <c r="BJ181" s="1">
        <f t="shared" si="58"/>
        <v>3.5339670499361819E-2</v>
      </c>
    </row>
    <row r="182" spans="1:62" ht="15" thickBot="1" x14ac:dyDescent="0.2">
      <c r="A182" t="s">
        <v>9</v>
      </c>
      <c r="B182">
        <v>122.6</v>
      </c>
      <c r="C182">
        <v>144.1</v>
      </c>
      <c r="D182" s="1">
        <v>0.17499999999999999</v>
      </c>
      <c r="E182">
        <v>144.80000000000001</v>
      </c>
      <c r="F182" s="1">
        <v>5.0000000000000001E-3</v>
      </c>
      <c r="G182">
        <v>147.1</v>
      </c>
      <c r="H182" s="1">
        <v>1.6E-2</v>
      </c>
      <c r="I182">
        <v>155.1</v>
      </c>
      <c r="J182" s="1">
        <v>5.3999999999999999E-2</v>
      </c>
      <c r="K182">
        <v>168</v>
      </c>
      <c r="L182" s="1">
        <v>8.3000000000000004E-2</v>
      </c>
      <c r="M182">
        <v>190.4</v>
      </c>
      <c r="N182" s="1">
        <v>0.13300000000000001</v>
      </c>
      <c r="O182">
        <v>216</v>
      </c>
      <c r="P182" s="1">
        <v>0.13400000000000001</v>
      </c>
      <c r="Q182">
        <v>229</v>
      </c>
      <c r="R182" s="1">
        <v>0.06</v>
      </c>
      <c r="S182">
        <v>235.6</v>
      </c>
      <c r="T182" s="1">
        <v>2.9000000000000001E-2</v>
      </c>
      <c r="U182">
        <v>249.2</v>
      </c>
      <c r="V182" s="1">
        <v>5.8000000000000003E-2</v>
      </c>
      <c r="W182">
        <v>254.9</v>
      </c>
      <c r="X182" s="1">
        <v>2.3E-2</v>
      </c>
      <c r="Y182">
        <v>258.60000000000002</v>
      </c>
      <c r="Z182" s="1">
        <f t="shared" si="46"/>
        <v>1.4515496273048267E-2</v>
      </c>
      <c r="AA182">
        <v>266</v>
      </c>
      <c r="AB182" s="1">
        <v>2.9000000000000001E-2</v>
      </c>
      <c r="AC182">
        <v>298.8</v>
      </c>
      <c r="AD182" s="1">
        <v>0.123</v>
      </c>
      <c r="AE182">
        <v>312.7</v>
      </c>
      <c r="AF182" s="1">
        <v>4.7E-2</v>
      </c>
      <c r="AG182">
        <v>318.89999999999998</v>
      </c>
      <c r="AH182" s="1">
        <v>0.02</v>
      </c>
      <c r="AI182">
        <v>324.3</v>
      </c>
      <c r="AJ182" s="1">
        <v>1.7000000000000001E-2</v>
      </c>
      <c r="AK182">
        <v>330.8</v>
      </c>
      <c r="AL182" s="1">
        <v>0.02</v>
      </c>
      <c r="AM182" s="6" vm="50">
        <v>344.48894533963897</v>
      </c>
      <c r="AN182" s="1">
        <f t="shared" si="47"/>
        <v>4.1381334158521632E-2</v>
      </c>
      <c r="AO182" s="7" vm="49">
        <v>361.10007962349016</v>
      </c>
      <c r="AP182" s="1">
        <f t="shared" si="48"/>
        <v>4.8219643935087486E-2</v>
      </c>
      <c r="AQ182" s="6" vm="48">
        <v>380.4996134434802</v>
      </c>
      <c r="AR182" s="1">
        <f t="shared" si="49"/>
        <v>5.3723427145785818E-2</v>
      </c>
      <c r="AS182" s="6" vm="47">
        <v>392.00092101186743</v>
      </c>
      <c r="AT182" s="1">
        <f t="shared" si="50"/>
        <v>3.0226857431737253E-2</v>
      </c>
      <c r="AU182" s="6">
        <v>405.49977158481454</v>
      </c>
      <c r="AV182" s="1">
        <f t="shared" si="51"/>
        <v>3.443576239081958E-2</v>
      </c>
      <c r="AW182" s="6">
        <v>413.61855701787084</v>
      </c>
      <c r="AX182" s="1">
        <f t="shared" si="52"/>
        <v>2.0021676957611145E-2</v>
      </c>
      <c r="AY182" s="7">
        <v>415.38260505550761</v>
      </c>
      <c r="AZ182" s="1">
        <f t="shared" si="53"/>
        <v>4.2649151197549084E-3</v>
      </c>
      <c r="BA182" s="7">
        <v>412.72810897205767</v>
      </c>
      <c r="BB182" s="1">
        <f t="shared" si="54"/>
        <v>-6.3904844621387458E-3</v>
      </c>
      <c r="BC182" s="7">
        <v>437.4434580811091</v>
      </c>
      <c r="BD182" s="1">
        <f t="shared" si="55"/>
        <v>5.9882883117914121E-2</v>
      </c>
      <c r="BE182" s="7">
        <v>470.45730412071072</v>
      </c>
      <c r="BF182" s="1">
        <f t="shared" si="56"/>
        <v>7.5469973158177384E-2</v>
      </c>
      <c r="BG182" s="7">
        <v>493.11029265419143</v>
      </c>
      <c r="BH182" s="1">
        <f t="shared" si="57"/>
        <v>4.8150997625213465E-2</v>
      </c>
      <c r="BI182" vm="46">
        <v>515.17280288444454</v>
      </c>
      <c r="BJ182" s="1">
        <f t="shared" si="58"/>
        <v>4.4741532592030397E-2</v>
      </c>
    </row>
    <row r="183" spans="1:62" ht="15" thickBot="1" x14ac:dyDescent="0.2">
      <c r="A183" t="s">
        <v>8</v>
      </c>
      <c r="B183">
        <v>132.4</v>
      </c>
      <c r="C183">
        <v>149.30000000000001</v>
      </c>
      <c r="D183" s="1">
        <v>0.128</v>
      </c>
      <c r="E183">
        <v>160</v>
      </c>
      <c r="F183" s="1">
        <v>7.1999999999999995E-2</v>
      </c>
      <c r="G183">
        <v>165.5</v>
      </c>
      <c r="H183" s="1">
        <v>3.4000000000000002E-2</v>
      </c>
      <c r="I183">
        <v>174.8</v>
      </c>
      <c r="J183" s="1">
        <v>5.6000000000000001E-2</v>
      </c>
      <c r="K183">
        <v>190.1</v>
      </c>
      <c r="L183" s="1">
        <v>8.7999999999999995E-2</v>
      </c>
      <c r="M183">
        <v>212.1</v>
      </c>
      <c r="N183" s="1">
        <v>0.11600000000000001</v>
      </c>
      <c r="O183">
        <v>232.6</v>
      </c>
      <c r="P183" s="1">
        <v>9.7000000000000003E-2</v>
      </c>
      <c r="Q183">
        <v>244.4</v>
      </c>
      <c r="R183" s="1">
        <v>5.0999999999999997E-2</v>
      </c>
      <c r="S183">
        <v>253.9</v>
      </c>
      <c r="T183" s="1">
        <v>3.9E-2</v>
      </c>
      <c r="U183">
        <v>268.5</v>
      </c>
      <c r="V183" s="1">
        <v>5.8000000000000003E-2</v>
      </c>
      <c r="W183">
        <v>277.7</v>
      </c>
      <c r="X183" s="1">
        <v>3.4000000000000002E-2</v>
      </c>
      <c r="Y183">
        <v>282</v>
      </c>
      <c r="Z183" s="1">
        <f t="shared" si="46"/>
        <v>1.5484335613972E-2</v>
      </c>
      <c r="AA183">
        <v>295.2</v>
      </c>
      <c r="AB183" s="1">
        <v>4.7E-2</v>
      </c>
      <c r="AC183">
        <v>326.2</v>
      </c>
      <c r="AD183" s="1">
        <v>0.105</v>
      </c>
      <c r="AE183">
        <v>351.1</v>
      </c>
      <c r="AF183" s="1">
        <v>7.5999999999999998E-2</v>
      </c>
      <c r="AG183">
        <v>360.4</v>
      </c>
      <c r="AH183" s="1">
        <v>2.7E-2</v>
      </c>
      <c r="AI183">
        <v>364.2</v>
      </c>
      <c r="AJ183" s="1">
        <v>1.0999999999999999E-2</v>
      </c>
      <c r="AK183">
        <v>373.2</v>
      </c>
      <c r="AL183" s="1">
        <v>2.5000000000000001E-2</v>
      </c>
      <c r="AM183" s="6" vm="45">
        <v>387.3798796847812</v>
      </c>
      <c r="AN183" s="1">
        <f t="shared" si="47"/>
        <v>3.7995390366509119E-2</v>
      </c>
      <c r="AO183" s="7" vm="44">
        <v>402.70201127973371</v>
      </c>
      <c r="AP183" s="1">
        <f t="shared" si="48"/>
        <v>3.9553245789173186E-2</v>
      </c>
      <c r="AQ183" s="6" vm="43">
        <v>417.37053766459155</v>
      </c>
      <c r="AR183" s="1">
        <f t="shared" si="49"/>
        <v>3.6425262288219518E-2</v>
      </c>
      <c r="AS183" s="6" vm="42">
        <v>430.19975754189642</v>
      </c>
      <c r="AT183" s="1">
        <f t="shared" si="50"/>
        <v>3.0738201956206801E-2</v>
      </c>
      <c r="AU183" s="6">
        <v>441.8514560014475</v>
      </c>
      <c r="AV183" s="1">
        <f t="shared" si="51"/>
        <v>2.7084391042262235E-2</v>
      </c>
      <c r="AW183" s="6">
        <v>446.11495194823385</v>
      </c>
      <c r="AX183" s="1">
        <f t="shared" si="52"/>
        <v>9.649161248372895E-3</v>
      </c>
      <c r="AY183" s="7">
        <v>449.09615140744938</v>
      </c>
      <c r="AZ183" s="1">
        <f t="shared" si="53"/>
        <v>6.6825813530713152E-3</v>
      </c>
      <c r="BA183" s="7">
        <v>452.39585476859901</v>
      </c>
      <c r="BB183" s="1">
        <f t="shared" si="54"/>
        <v>7.347431837944951E-3</v>
      </c>
      <c r="BC183" s="7">
        <v>478.82609212930942</v>
      </c>
      <c r="BD183" s="1">
        <f t="shared" si="55"/>
        <v>5.8422810647169809E-2</v>
      </c>
      <c r="BE183" s="7">
        <v>515.57959479324688</v>
      </c>
      <c r="BF183" s="1">
        <f t="shared" si="56"/>
        <v>7.6757518581531237E-2</v>
      </c>
      <c r="BG183" s="7">
        <v>546.44889377002221</v>
      </c>
      <c r="BH183" s="1">
        <f t="shared" si="57"/>
        <v>5.9873003680749326E-2</v>
      </c>
      <c r="BI183" vm="41">
        <v>570.84060152897132</v>
      </c>
      <c r="BJ183" s="1">
        <f t="shared" si="58"/>
        <v>4.4636759332913112E-2</v>
      </c>
    </row>
    <row r="184" spans="1:62" ht="15" thickBot="1" x14ac:dyDescent="0.2">
      <c r="A184" t="s">
        <v>7</v>
      </c>
      <c r="B184">
        <v>130.80000000000001</v>
      </c>
      <c r="C184">
        <v>152.69999999999999</v>
      </c>
      <c r="D184" s="1">
        <v>0.16700000000000001</v>
      </c>
      <c r="E184">
        <v>166.1</v>
      </c>
      <c r="F184" s="1">
        <v>8.7999999999999995E-2</v>
      </c>
      <c r="G184">
        <v>173.9</v>
      </c>
      <c r="H184" s="1">
        <v>4.7E-2</v>
      </c>
      <c r="I184">
        <v>180.2</v>
      </c>
      <c r="J184" s="1">
        <v>3.5999999999999997E-2</v>
      </c>
      <c r="K184">
        <v>198</v>
      </c>
      <c r="L184" s="1">
        <v>9.9000000000000005E-2</v>
      </c>
      <c r="M184">
        <v>225.3</v>
      </c>
      <c r="N184" s="1">
        <v>0.13800000000000001</v>
      </c>
      <c r="O184">
        <v>250</v>
      </c>
      <c r="P184" s="1">
        <v>0.11</v>
      </c>
      <c r="Q184">
        <v>262.89999999999998</v>
      </c>
      <c r="R184" s="1">
        <v>5.1999999999999998E-2</v>
      </c>
      <c r="S184">
        <v>272</v>
      </c>
      <c r="T184" s="1">
        <v>3.5000000000000003E-2</v>
      </c>
      <c r="U184">
        <v>285.10000000000002</v>
      </c>
      <c r="V184" s="1">
        <v>4.8000000000000001E-2</v>
      </c>
      <c r="W184">
        <v>289.2</v>
      </c>
      <c r="X184" s="1">
        <v>1.4E-2</v>
      </c>
      <c r="Y184">
        <v>289.60000000000002</v>
      </c>
      <c r="Z184" s="1">
        <f t="shared" si="46"/>
        <v>1.3831258644538824E-3</v>
      </c>
      <c r="AA184">
        <v>296.7</v>
      </c>
      <c r="AB184" s="1">
        <v>2.5000000000000001E-2</v>
      </c>
      <c r="AC184">
        <v>321.89999999999998</v>
      </c>
      <c r="AD184" s="1">
        <v>8.5000000000000006E-2</v>
      </c>
      <c r="AE184">
        <v>337.6</v>
      </c>
      <c r="AF184" s="1">
        <v>4.9000000000000002E-2</v>
      </c>
      <c r="AG184">
        <v>344.3</v>
      </c>
      <c r="AH184" s="1">
        <v>0.02</v>
      </c>
      <c r="AI184">
        <v>350.1</v>
      </c>
      <c r="AJ184" s="1">
        <v>1.7000000000000001E-2</v>
      </c>
      <c r="AK184">
        <v>359.3</v>
      </c>
      <c r="AL184" s="1">
        <v>2.5999999999999999E-2</v>
      </c>
      <c r="AM184" s="6" vm="40">
        <v>373.76622784591353</v>
      </c>
      <c r="AN184" s="1">
        <f t="shared" si="47"/>
        <v>4.0262253954671534E-2</v>
      </c>
      <c r="AO184" s="7" vm="39">
        <v>386.3793075371297</v>
      </c>
      <c r="AP184" s="1">
        <f t="shared" si="48"/>
        <v>3.3745905198304671E-2</v>
      </c>
      <c r="AQ184" s="6" vm="38">
        <v>400.11007820328564</v>
      </c>
      <c r="AR184" s="1">
        <f t="shared" si="49"/>
        <v>3.5537023847573623E-2</v>
      </c>
      <c r="AS184" s="6" vm="37">
        <v>413.60049072110269</v>
      </c>
      <c r="AT184" s="1">
        <f t="shared" si="50"/>
        <v>3.3716752595676747E-2</v>
      </c>
      <c r="AU184" s="6">
        <v>424.39146670511667</v>
      </c>
      <c r="AV184" s="1">
        <f t="shared" si="51"/>
        <v>2.6090336510965484E-2</v>
      </c>
      <c r="AW184" s="6">
        <v>432.96135963541883</v>
      </c>
      <c r="AX184" s="1">
        <f t="shared" si="52"/>
        <v>2.0193367686765606E-2</v>
      </c>
      <c r="AY184" s="7">
        <v>438.49863093016313</v>
      </c>
      <c r="AZ184" s="1">
        <f t="shared" si="53"/>
        <v>1.2789296715547627E-2</v>
      </c>
      <c r="BA184" s="7">
        <v>441.62997083373455</v>
      </c>
      <c r="BB184" s="1">
        <f t="shared" si="54"/>
        <v>7.1410483014031634E-3</v>
      </c>
      <c r="BC184" s="7">
        <v>469.18137725717287</v>
      </c>
      <c r="BD184" s="1">
        <f t="shared" si="55"/>
        <v>6.2385726157636379E-2</v>
      </c>
      <c r="BE184" s="7">
        <v>509.8074445595696</v>
      </c>
      <c r="BF184" s="1">
        <f t="shared" si="56"/>
        <v>8.6589257953706644E-2</v>
      </c>
      <c r="BG184" s="7">
        <v>527.41804956950591</v>
      </c>
      <c r="BH184" s="1">
        <f t="shared" si="57"/>
        <v>3.4543640344739224E-2</v>
      </c>
      <c r="BI184" vm="36">
        <v>544.82859876857663</v>
      </c>
      <c r="BJ184" s="1">
        <f t="shared" si="58"/>
        <v>3.3010908923730931E-2</v>
      </c>
    </row>
    <row r="185" spans="1:62" ht="15" thickBot="1" x14ac:dyDescent="0.2">
      <c r="A185" t="s">
        <v>6</v>
      </c>
      <c r="B185">
        <v>202.1</v>
      </c>
      <c r="C185">
        <v>221.6</v>
      </c>
      <c r="D185" s="1">
        <v>9.6000000000000002E-2</v>
      </c>
      <c r="E185">
        <v>239.6</v>
      </c>
      <c r="F185" s="1">
        <v>8.1000000000000003E-2</v>
      </c>
      <c r="G185">
        <v>242.6</v>
      </c>
      <c r="H185" s="1">
        <v>1.2999999999999999E-2</v>
      </c>
      <c r="I185">
        <v>247.6</v>
      </c>
      <c r="J185" s="1">
        <v>2.1000000000000001E-2</v>
      </c>
      <c r="K185">
        <v>257.89999999999998</v>
      </c>
      <c r="L185" s="1">
        <v>4.2000000000000003E-2</v>
      </c>
      <c r="M185">
        <v>280.10000000000002</v>
      </c>
      <c r="N185" s="1">
        <v>8.5999999999999993E-2</v>
      </c>
      <c r="O185">
        <v>306.5</v>
      </c>
      <c r="P185" s="1">
        <v>9.4E-2</v>
      </c>
      <c r="Q185">
        <v>328.4</v>
      </c>
      <c r="R185" s="1">
        <v>7.0999999999999994E-2</v>
      </c>
      <c r="S185">
        <v>343.4</v>
      </c>
      <c r="T185" s="1">
        <v>4.5999999999999999E-2</v>
      </c>
      <c r="U185">
        <v>361.9</v>
      </c>
      <c r="V185" s="1">
        <v>5.3999999999999999E-2</v>
      </c>
      <c r="W185">
        <v>368.4</v>
      </c>
      <c r="X185" s="1">
        <v>1.7999999999999999E-2</v>
      </c>
      <c r="Y185">
        <v>370.1</v>
      </c>
      <c r="Z185" s="1">
        <f t="shared" si="46"/>
        <v>4.6145494028231315E-3</v>
      </c>
      <c r="AA185">
        <v>372.2</v>
      </c>
      <c r="AB185" s="1">
        <v>6.0000000000000001E-3</v>
      </c>
      <c r="AC185">
        <v>386.7</v>
      </c>
      <c r="AD185" s="1">
        <v>3.9E-2</v>
      </c>
      <c r="AE185">
        <v>411.3</v>
      </c>
      <c r="AF185" s="1">
        <v>6.4000000000000001E-2</v>
      </c>
      <c r="AG185">
        <v>407.1</v>
      </c>
      <c r="AH185" s="1">
        <v>-0.01</v>
      </c>
      <c r="AI185">
        <v>411.4</v>
      </c>
      <c r="AJ185" s="1">
        <v>1.0999999999999999E-2</v>
      </c>
      <c r="AK185">
        <v>415.8</v>
      </c>
      <c r="AL185" s="1">
        <v>1.0999999999999999E-2</v>
      </c>
      <c r="AM185" s="6" vm="35">
        <v>429.28200039236407</v>
      </c>
      <c r="AN185" s="1">
        <f t="shared" si="47"/>
        <v>3.2424243367878969E-2</v>
      </c>
      <c r="AO185" s="7" vm="34">
        <v>447.88091877032701</v>
      </c>
      <c r="AP185" s="1">
        <f t="shared" si="48"/>
        <v>4.3325642260713337E-2</v>
      </c>
      <c r="AQ185" s="6" vm="33">
        <v>473.59969828723155</v>
      </c>
      <c r="AR185" s="1">
        <f t="shared" si="49"/>
        <v>5.7423253456557966E-2</v>
      </c>
      <c r="AS185" s="6" vm="32">
        <v>495.10887105775384</v>
      </c>
      <c r="AT185" s="1">
        <f t="shared" si="50"/>
        <v>4.5416356573515504E-2</v>
      </c>
      <c r="AU185" s="6">
        <v>512.94201729291979</v>
      </c>
      <c r="AV185" s="1">
        <f t="shared" si="51"/>
        <v>3.6018636056887932E-2</v>
      </c>
      <c r="AW185" s="6">
        <v>527.51330346470752</v>
      </c>
      <c r="AX185" s="1">
        <f t="shared" si="52"/>
        <v>2.8407277393044383E-2</v>
      </c>
      <c r="AY185" s="7">
        <v>539.8860009742499</v>
      </c>
      <c r="AZ185" s="1">
        <f t="shared" si="53"/>
        <v>2.3454759203755504E-2</v>
      </c>
      <c r="BA185" s="7">
        <v>540.45944701884673</v>
      </c>
      <c r="BB185" s="1">
        <f t="shared" si="54"/>
        <v>1.0621613517705075E-3</v>
      </c>
      <c r="BC185" s="7">
        <v>585.64745879485122</v>
      </c>
      <c r="BD185" s="1">
        <f t="shared" si="55"/>
        <v>8.361036526470178E-2</v>
      </c>
      <c r="BE185" s="7">
        <v>642.05009426302138</v>
      </c>
      <c r="BF185" s="1">
        <f t="shared" si="56"/>
        <v>9.6308170762382961E-2</v>
      </c>
      <c r="BG185" s="7">
        <v>697.48508520099654</v>
      </c>
      <c r="BH185" s="1">
        <f t="shared" si="57"/>
        <v>8.6340600886612107E-2</v>
      </c>
      <c r="BI185" vm="31">
        <v>740.08876379625121</v>
      </c>
      <c r="BJ185" s="1">
        <f t="shared" si="58"/>
        <v>6.1081848915776282E-2</v>
      </c>
    </row>
    <row r="186" spans="1:62" ht="15" thickBot="1" x14ac:dyDescent="0.2">
      <c r="A186" t="s">
        <v>5</v>
      </c>
      <c r="B186">
        <v>254.2</v>
      </c>
      <c r="C186">
        <v>265</v>
      </c>
      <c r="D186" s="1">
        <v>4.2000000000000003E-2</v>
      </c>
      <c r="E186">
        <v>263.10000000000002</v>
      </c>
      <c r="F186" s="1">
        <v>-7.0000000000000001E-3</v>
      </c>
      <c r="G186">
        <v>270.7</v>
      </c>
      <c r="H186" s="1">
        <v>2.9000000000000001E-2</v>
      </c>
      <c r="I186">
        <v>274.8</v>
      </c>
      <c r="J186" s="1">
        <v>1.4999999999999999E-2</v>
      </c>
      <c r="K186">
        <v>288</v>
      </c>
      <c r="L186" s="1">
        <v>4.8000000000000001E-2</v>
      </c>
      <c r="M186">
        <v>309.10000000000002</v>
      </c>
      <c r="N186" s="1">
        <v>7.2999999999999995E-2</v>
      </c>
      <c r="O186">
        <v>338.7</v>
      </c>
      <c r="P186" s="1">
        <v>9.6000000000000002E-2</v>
      </c>
      <c r="Q186">
        <v>341.4</v>
      </c>
      <c r="R186" s="1">
        <v>8.0000000000000002E-3</v>
      </c>
      <c r="S186">
        <v>353.1</v>
      </c>
      <c r="T186" s="1">
        <v>3.4000000000000002E-2</v>
      </c>
      <c r="U186">
        <v>370.3</v>
      </c>
      <c r="V186" s="1">
        <v>4.9000000000000002E-2</v>
      </c>
      <c r="W186">
        <v>372.9</v>
      </c>
      <c r="X186" s="1">
        <v>7.0000000000000001E-3</v>
      </c>
      <c r="Y186">
        <v>369.9</v>
      </c>
      <c r="Z186" s="1">
        <f t="shared" si="46"/>
        <v>-8.045052292839916E-3</v>
      </c>
      <c r="AA186">
        <v>375</v>
      </c>
      <c r="AB186" s="1">
        <v>1.4E-2</v>
      </c>
      <c r="AC186">
        <v>395.5</v>
      </c>
      <c r="AD186" s="1">
        <v>5.5E-2</v>
      </c>
      <c r="AE186">
        <v>412.8</v>
      </c>
      <c r="AF186" s="1">
        <v>4.3999999999999997E-2</v>
      </c>
      <c r="AG186">
        <v>418.8</v>
      </c>
      <c r="AH186" s="1">
        <v>1.4999999999999999E-2</v>
      </c>
      <c r="AI186">
        <v>427.9</v>
      </c>
      <c r="AJ186" s="1">
        <v>2.1999999999999999E-2</v>
      </c>
      <c r="AK186">
        <v>435.1</v>
      </c>
      <c r="AL186" s="1">
        <v>1.7000000000000001E-2</v>
      </c>
      <c r="AM186" s="6" vm="30">
        <v>450.26315557244095</v>
      </c>
      <c r="AN186" s="1">
        <f t="shared" si="47"/>
        <v>3.4849817449875697E-2</v>
      </c>
      <c r="AO186" s="7" vm="29">
        <v>471.50327388511312</v>
      </c>
      <c r="AP186" s="1">
        <f t="shared" si="48"/>
        <v>4.7172676799789759E-2</v>
      </c>
      <c r="AQ186" s="6" vm="28">
        <v>494.68858694679761</v>
      </c>
      <c r="AR186" s="1">
        <f t="shared" si="49"/>
        <v>4.9173175131195013E-2</v>
      </c>
      <c r="AS186" s="6" vm="27">
        <v>526.41793218195551</v>
      </c>
      <c r="AT186" s="1">
        <f t="shared" si="50"/>
        <v>6.4140038950545541E-2</v>
      </c>
      <c r="AU186" s="6">
        <v>540.97303797551945</v>
      </c>
      <c r="AV186" s="1">
        <f t="shared" si="51"/>
        <v>2.7649335069636294E-2</v>
      </c>
      <c r="AW186" s="6">
        <v>538.84227708700075</v>
      </c>
      <c r="AX186" s="1">
        <f t="shared" si="52"/>
        <v>-3.9387561651734737E-3</v>
      </c>
      <c r="AY186" s="7">
        <v>542.81117108714386</v>
      </c>
      <c r="AZ186" s="1">
        <f t="shared" si="53"/>
        <v>7.3655950338549214E-3</v>
      </c>
      <c r="BA186" s="7">
        <v>544.51937926887638</v>
      </c>
      <c r="BB186" s="1">
        <f t="shared" si="54"/>
        <v>3.1469657824310104E-3</v>
      </c>
      <c r="BC186" s="7">
        <v>571.67240125279841</v>
      </c>
      <c r="BD186" s="1">
        <f t="shared" si="55"/>
        <v>4.9866034190335418E-2</v>
      </c>
      <c r="BE186" s="7">
        <v>620.91529356430544</v>
      </c>
      <c r="BF186" s="1">
        <f t="shared" si="56"/>
        <v>8.6138306141057441E-2</v>
      </c>
      <c r="BG186" s="7">
        <v>656.79786197236183</v>
      </c>
      <c r="BH186" s="1">
        <f t="shared" si="57"/>
        <v>5.7789796418245665E-2</v>
      </c>
      <c r="BI186" vm="26">
        <v>684.82321427787213</v>
      </c>
      <c r="BJ186" s="1">
        <f t="shared" si="58"/>
        <v>4.26696765140957E-2</v>
      </c>
    </row>
    <row r="187" spans="1:62" ht="15" thickBot="1" x14ac:dyDescent="0.2">
      <c r="A187" t="s">
        <v>4</v>
      </c>
      <c r="B187">
        <v>171.6</v>
      </c>
      <c r="C187">
        <v>172.4</v>
      </c>
      <c r="D187" s="1">
        <v>5.0000000000000001E-3</v>
      </c>
      <c r="E187">
        <v>167.2</v>
      </c>
      <c r="F187" s="1">
        <v>-0.03</v>
      </c>
      <c r="G187">
        <v>168.8</v>
      </c>
      <c r="H187" s="1">
        <v>0.01</v>
      </c>
      <c r="I187">
        <v>170.8</v>
      </c>
      <c r="J187" s="1">
        <v>1.2E-2</v>
      </c>
      <c r="K187">
        <v>178.7</v>
      </c>
      <c r="L187" s="1">
        <v>4.5999999999999999E-2</v>
      </c>
      <c r="M187">
        <v>193.5</v>
      </c>
      <c r="N187" s="1">
        <v>8.3000000000000004E-2</v>
      </c>
      <c r="O187">
        <v>211.2</v>
      </c>
      <c r="P187" s="1">
        <v>9.0999999999999998E-2</v>
      </c>
      <c r="Q187">
        <v>226</v>
      </c>
      <c r="R187" s="1">
        <v>7.0000000000000007E-2</v>
      </c>
      <c r="S187">
        <v>237.1</v>
      </c>
      <c r="T187" s="1">
        <v>4.9000000000000002E-2</v>
      </c>
      <c r="U187">
        <v>250.5</v>
      </c>
      <c r="V187" s="1">
        <v>5.7000000000000002E-2</v>
      </c>
      <c r="W187">
        <v>259.3</v>
      </c>
      <c r="X187" s="1">
        <v>3.5000000000000003E-2</v>
      </c>
      <c r="Y187">
        <v>262.60000000000002</v>
      </c>
      <c r="Z187" s="1">
        <f t="shared" si="46"/>
        <v>1.2726571538758336E-2</v>
      </c>
      <c r="AA187">
        <v>272.7</v>
      </c>
      <c r="AB187" s="1">
        <v>3.7999999999999999E-2</v>
      </c>
      <c r="AC187">
        <v>300</v>
      </c>
      <c r="AD187" s="1">
        <v>0.1</v>
      </c>
      <c r="AE187">
        <v>322.10000000000002</v>
      </c>
      <c r="AF187" s="1">
        <v>7.3999999999999996E-2</v>
      </c>
      <c r="AG187">
        <v>329.5</v>
      </c>
      <c r="AH187" s="1">
        <v>2.3E-2</v>
      </c>
      <c r="AI187">
        <v>334.5</v>
      </c>
      <c r="AJ187" s="1">
        <v>1.4999999999999999E-2</v>
      </c>
      <c r="AK187">
        <v>342.4</v>
      </c>
      <c r="AL187" s="1">
        <v>2.4E-2</v>
      </c>
      <c r="AM187" s="6" vm="25">
        <v>355.58873100755437</v>
      </c>
      <c r="AN187" s="1">
        <f t="shared" si="47"/>
        <v>3.8518490092156465E-2</v>
      </c>
      <c r="AO187" s="7" vm="24">
        <v>370.51319737926804</v>
      </c>
      <c r="AP187" s="1">
        <f t="shared" si="48"/>
        <v>4.197114551247294E-2</v>
      </c>
      <c r="AQ187" s="6" vm="23">
        <v>394.33550452458655</v>
      </c>
      <c r="AR187" s="1">
        <f t="shared" si="49"/>
        <v>6.4295434855815126E-2</v>
      </c>
      <c r="AS187" s="6" vm="22">
        <v>417.53136812718805</v>
      </c>
      <c r="AT187" s="1">
        <f t="shared" si="50"/>
        <v>5.8822660745617039E-2</v>
      </c>
      <c r="AU187" s="6">
        <v>435.69027854415856</v>
      </c>
      <c r="AV187" s="1">
        <f t="shared" si="51"/>
        <v>4.3491128578964533E-2</v>
      </c>
      <c r="AW187" s="6">
        <v>446.55917180972972</v>
      </c>
      <c r="AX187" s="1">
        <f t="shared" si="52"/>
        <v>2.4946375443329005E-2</v>
      </c>
      <c r="AY187" s="7">
        <v>453.60441034420626</v>
      </c>
      <c r="AZ187" s="1">
        <f t="shared" si="53"/>
        <v>1.5776718919297883E-2</v>
      </c>
      <c r="BA187" s="7">
        <v>450.93193809349845</v>
      </c>
      <c r="BB187" s="1">
        <f t="shared" si="54"/>
        <v>-5.8916363901309055E-3</v>
      </c>
      <c r="BC187" s="7">
        <v>476.52521534807005</v>
      </c>
      <c r="BD187" s="1">
        <f t="shared" si="55"/>
        <v>5.6756408434447625E-2</v>
      </c>
      <c r="BE187" s="7">
        <v>511.92411540737487</v>
      </c>
      <c r="BF187" s="1">
        <f t="shared" si="56"/>
        <v>7.4285470986982904E-2</v>
      </c>
      <c r="BG187" s="7">
        <v>542.09822480438493</v>
      </c>
      <c r="BH187" s="1">
        <f t="shared" si="57"/>
        <v>5.8942543413877502E-2</v>
      </c>
      <c r="BI187" vm="21">
        <v>567.5148293804358</v>
      </c>
      <c r="BJ187" s="1">
        <f t="shared" si="58"/>
        <v>4.6885607465736223E-2</v>
      </c>
    </row>
    <row r="188" spans="1:62" ht="15" thickBot="1" x14ac:dyDescent="0.2">
      <c r="A188" t="s">
        <v>3</v>
      </c>
      <c r="B188">
        <v>186.8</v>
      </c>
      <c r="C188">
        <v>209.6</v>
      </c>
      <c r="D188" s="1">
        <v>0.122</v>
      </c>
      <c r="E188">
        <v>231.1</v>
      </c>
      <c r="F188" s="1">
        <v>0.10299999999999999</v>
      </c>
      <c r="G188">
        <v>247.3</v>
      </c>
      <c r="H188" s="1">
        <v>7.0000000000000007E-2</v>
      </c>
      <c r="I188">
        <v>254.1</v>
      </c>
      <c r="J188" s="1">
        <v>2.7E-2</v>
      </c>
      <c r="K188">
        <v>263.5</v>
      </c>
      <c r="L188" s="1">
        <v>3.6999999999999998E-2</v>
      </c>
      <c r="M188">
        <v>293.7</v>
      </c>
      <c r="N188" s="1">
        <v>0.115</v>
      </c>
      <c r="O188">
        <v>319</v>
      </c>
      <c r="P188" s="1">
        <v>8.5999999999999993E-2</v>
      </c>
      <c r="Q188">
        <v>331.6</v>
      </c>
      <c r="R188" s="1">
        <v>3.9E-2</v>
      </c>
      <c r="S188">
        <v>346.2</v>
      </c>
      <c r="T188" s="1">
        <v>4.3999999999999997E-2</v>
      </c>
      <c r="U188">
        <v>362</v>
      </c>
      <c r="V188" s="1">
        <v>4.5999999999999999E-2</v>
      </c>
      <c r="W188">
        <v>366.7</v>
      </c>
      <c r="X188" s="1">
        <v>1.2999999999999999E-2</v>
      </c>
      <c r="Y188">
        <v>363.2</v>
      </c>
      <c r="Z188" s="1">
        <f t="shared" si="46"/>
        <v>-9.5445868557403335E-3</v>
      </c>
      <c r="AA188">
        <v>368.6</v>
      </c>
      <c r="AB188" s="1">
        <v>1.4999999999999999E-2</v>
      </c>
      <c r="AC188">
        <v>381.9</v>
      </c>
      <c r="AD188" s="1">
        <v>3.5999999999999997E-2</v>
      </c>
      <c r="AE188">
        <v>390</v>
      </c>
      <c r="AF188" s="1">
        <v>2.1000000000000001E-2</v>
      </c>
      <c r="AG188">
        <v>395.4</v>
      </c>
      <c r="AH188" s="1">
        <v>1.4E-2</v>
      </c>
      <c r="AI188">
        <v>397.3</v>
      </c>
      <c r="AJ188" s="1">
        <v>5.0000000000000001E-3</v>
      </c>
      <c r="AK188">
        <v>403.4</v>
      </c>
      <c r="AL188" s="1">
        <v>1.4999999999999999E-2</v>
      </c>
      <c r="AM188" s="6" vm="20">
        <v>423.84724437045361</v>
      </c>
      <c r="AN188" s="1">
        <f t="shared" si="47"/>
        <v>5.0687269138457225E-2</v>
      </c>
      <c r="AO188" s="7" vm="19">
        <v>458.74617488489156</v>
      </c>
      <c r="AP188" s="1">
        <f t="shared" si="48"/>
        <v>8.2338462684295122E-2</v>
      </c>
      <c r="AQ188" s="6" vm="18">
        <v>484.37318220447372</v>
      </c>
      <c r="AR188" s="1">
        <f t="shared" si="49"/>
        <v>5.5863152049196785E-2</v>
      </c>
      <c r="AS188" s="6" vm="17">
        <v>510.67001695041023</v>
      </c>
      <c r="AT188" s="1">
        <f t="shared" si="50"/>
        <v>5.4290443220358808E-2</v>
      </c>
      <c r="AU188" s="6">
        <v>534.60501500672558</v>
      </c>
      <c r="AV188" s="1">
        <f t="shared" si="51"/>
        <v>4.6869793138138327E-2</v>
      </c>
      <c r="AW188" s="6">
        <v>547.5225900234924</v>
      </c>
      <c r="AX188" s="1">
        <f t="shared" si="52"/>
        <v>2.4162839206819386E-2</v>
      </c>
      <c r="AY188" s="7">
        <v>548.23214195559001</v>
      </c>
      <c r="AZ188" s="1">
        <f t="shared" si="53"/>
        <v>1.2959317935488102E-3</v>
      </c>
      <c r="BA188" s="7">
        <v>549.67770321248361</v>
      </c>
      <c r="BB188" s="1">
        <f t="shared" si="54"/>
        <v>2.6367685260793028E-3</v>
      </c>
      <c r="BC188" s="7">
        <v>589.46197780656939</v>
      </c>
      <c r="BD188" s="1">
        <f t="shared" si="55"/>
        <v>7.2377457483857155E-2</v>
      </c>
      <c r="BE188" s="7">
        <v>639.28329096068489</v>
      </c>
      <c r="BF188" s="1">
        <f t="shared" si="56"/>
        <v>8.4519977589571083E-2</v>
      </c>
      <c r="BG188" s="7">
        <v>660.87667223619212</v>
      </c>
      <c r="BH188" s="1">
        <f t="shared" si="57"/>
        <v>3.3777484224650545E-2</v>
      </c>
      <c r="BI188" vm="16">
        <v>687.30697265177673</v>
      </c>
      <c r="BJ188" s="1">
        <f t="shared" si="58"/>
        <v>3.9992787650005912E-2</v>
      </c>
    </row>
    <row r="189" spans="1:62" ht="15" thickBot="1" x14ac:dyDescent="0.2">
      <c r="A189" t="s">
        <v>2</v>
      </c>
      <c r="B189">
        <v>262.3</v>
      </c>
      <c r="C189">
        <v>281</v>
      </c>
      <c r="D189" s="1">
        <v>7.0999999999999994E-2</v>
      </c>
      <c r="E189">
        <v>292.5</v>
      </c>
      <c r="F189" s="1">
        <v>4.1000000000000002E-2</v>
      </c>
      <c r="G189">
        <v>298.39999999999998</v>
      </c>
      <c r="H189" s="1">
        <v>0.02</v>
      </c>
      <c r="I189">
        <v>320.39999999999998</v>
      </c>
      <c r="J189" s="1">
        <v>7.3999999999999996E-2</v>
      </c>
      <c r="K189">
        <v>336.5</v>
      </c>
      <c r="L189" s="1">
        <v>0.05</v>
      </c>
      <c r="M189">
        <v>363.6</v>
      </c>
      <c r="N189" s="1">
        <v>8.1000000000000003E-2</v>
      </c>
      <c r="O189">
        <v>389.6</v>
      </c>
      <c r="P189" s="1">
        <v>7.1999999999999995E-2</v>
      </c>
      <c r="Q189">
        <v>398.3</v>
      </c>
      <c r="R189" s="1">
        <v>2.1999999999999999E-2</v>
      </c>
      <c r="S189">
        <v>410.9</v>
      </c>
      <c r="T189" s="1">
        <v>3.2000000000000001E-2</v>
      </c>
      <c r="U189">
        <v>425.6</v>
      </c>
      <c r="V189" s="1">
        <v>3.5999999999999997E-2</v>
      </c>
      <c r="W189">
        <v>423.3</v>
      </c>
      <c r="X189" s="1">
        <v>-5.0000000000000001E-3</v>
      </c>
      <c r="Y189">
        <v>418.9</v>
      </c>
      <c r="Z189" s="1">
        <f t="shared" si="46"/>
        <v>-1.0394519253484558E-2</v>
      </c>
      <c r="AA189">
        <v>418.4</v>
      </c>
      <c r="AB189" s="1">
        <v>-1E-3</v>
      </c>
      <c r="AC189">
        <v>435.4</v>
      </c>
      <c r="AD189" s="1">
        <v>4.1000000000000002E-2</v>
      </c>
      <c r="AE189">
        <v>449.5</v>
      </c>
      <c r="AF189" s="1">
        <v>3.2000000000000001E-2</v>
      </c>
      <c r="AG189">
        <v>462.7</v>
      </c>
      <c r="AH189" s="1">
        <v>2.9000000000000001E-2</v>
      </c>
      <c r="AI189">
        <v>469.6</v>
      </c>
      <c r="AJ189" s="1">
        <v>1.4999999999999999E-2</v>
      </c>
      <c r="AK189">
        <v>483</v>
      </c>
      <c r="AL189" s="1">
        <v>2.8000000000000001E-2</v>
      </c>
      <c r="AM189" s="6" vm="15">
        <v>499.65090243228565</v>
      </c>
      <c r="AN189" s="1">
        <f t="shared" si="47"/>
        <v>3.4473918079266364E-2</v>
      </c>
      <c r="AO189" s="7" vm="14">
        <v>523.52638978631728</v>
      </c>
      <c r="AP189" s="1">
        <f t="shared" si="48"/>
        <v>4.7784337500055507E-2</v>
      </c>
      <c r="AQ189" s="6" vm="13">
        <v>553.53338347421629</v>
      </c>
      <c r="AR189" s="1">
        <f t="shared" si="49"/>
        <v>5.7317060368526462E-2</v>
      </c>
      <c r="AS189" s="6" vm="12">
        <v>583.33978538497774</v>
      </c>
      <c r="AT189" s="1">
        <f t="shared" si="50"/>
        <v>5.3847523565215827E-2</v>
      </c>
      <c r="AU189" s="6">
        <v>597.45687285810322</v>
      </c>
      <c r="AV189" s="1">
        <f t="shared" si="51"/>
        <v>2.4200453709511516E-2</v>
      </c>
      <c r="AW189" s="6">
        <v>601.80791769803875</v>
      </c>
      <c r="AX189" s="1">
        <f t="shared" si="52"/>
        <v>7.2826090678663746E-3</v>
      </c>
      <c r="AY189" s="7">
        <v>605.49133852566615</v>
      </c>
      <c r="AZ189" s="1">
        <f t="shared" si="53"/>
        <v>6.1205921678744168E-3</v>
      </c>
      <c r="BA189" s="7">
        <v>598.97146438415496</v>
      </c>
      <c r="BB189" s="1">
        <f t="shared" si="54"/>
        <v>-1.0767906535850136E-2</v>
      </c>
      <c r="BC189" s="7">
        <v>627.79929988035917</v>
      </c>
      <c r="BD189" s="1">
        <f t="shared" si="55"/>
        <v>4.8128896300334123E-2</v>
      </c>
      <c r="BE189" s="7">
        <v>675.34521066453101</v>
      </c>
      <c r="BF189" s="1">
        <f t="shared" si="56"/>
        <v>7.5734252639709343E-2</v>
      </c>
      <c r="BG189" s="7">
        <v>713.35610986476672</v>
      </c>
      <c r="BH189" s="1">
        <f t="shared" si="57"/>
        <v>5.6283658490497768E-2</v>
      </c>
      <c r="BI189" vm="11">
        <v>730.01442092056027</v>
      </c>
      <c r="BJ189" s="1">
        <f t="shared" si="58"/>
        <v>2.3352026884512878E-2</v>
      </c>
    </row>
    <row r="190" spans="1:62" ht="15" thickBot="1" x14ac:dyDescent="0.2">
      <c r="A190" t="s">
        <v>1</v>
      </c>
      <c r="B190">
        <v>187.8</v>
      </c>
      <c r="C190">
        <v>202.4</v>
      </c>
      <c r="D190" s="1">
        <v>7.8E-2</v>
      </c>
      <c r="E190">
        <v>221.9</v>
      </c>
      <c r="F190" s="1">
        <v>9.6000000000000002E-2</v>
      </c>
      <c r="G190">
        <v>226.5</v>
      </c>
      <c r="H190" s="1">
        <v>2.1000000000000001E-2</v>
      </c>
      <c r="I190">
        <v>237.6</v>
      </c>
      <c r="J190" s="1">
        <v>4.9000000000000002E-2</v>
      </c>
      <c r="K190">
        <v>261.7</v>
      </c>
      <c r="L190" s="1">
        <v>0.10100000000000001</v>
      </c>
      <c r="M190">
        <v>285.10000000000002</v>
      </c>
      <c r="N190" s="1">
        <v>8.8999999999999996E-2</v>
      </c>
      <c r="O190">
        <v>300.89999999999998</v>
      </c>
      <c r="P190" s="1">
        <v>5.5E-2</v>
      </c>
      <c r="Q190">
        <v>309.3</v>
      </c>
      <c r="R190" s="1">
        <v>2.8000000000000001E-2</v>
      </c>
      <c r="S190">
        <v>318.89999999999998</v>
      </c>
      <c r="T190" s="1">
        <v>3.1E-2</v>
      </c>
      <c r="U190">
        <v>333.6</v>
      </c>
      <c r="V190" s="1">
        <v>4.5999999999999999E-2</v>
      </c>
      <c r="W190">
        <v>335.3</v>
      </c>
      <c r="X190" s="1">
        <v>5.0000000000000001E-3</v>
      </c>
      <c r="Y190">
        <v>333.9</v>
      </c>
      <c r="Z190" s="1">
        <f t="shared" si="46"/>
        <v>-4.1753653444677186E-3</v>
      </c>
      <c r="AA190">
        <v>340.1</v>
      </c>
      <c r="AB190" s="1">
        <v>1.9E-2</v>
      </c>
      <c r="AC190">
        <v>364.8</v>
      </c>
      <c r="AD190" s="1">
        <v>7.2999999999999995E-2</v>
      </c>
      <c r="AE190">
        <v>379.8</v>
      </c>
      <c r="AF190" s="1">
        <v>4.1000000000000002E-2</v>
      </c>
      <c r="AG190">
        <v>391.5</v>
      </c>
      <c r="AH190" s="1">
        <v>3.1E-2</v>
      </c>
      <c r="AI190">
        <v>404</v>
      </c>
      <c r="AJ190" s="1">
        <v>3.2000000000000001E-2</v>
      </c>
      <c r="AK190">
        <v>407.8</v>
      </c>
      <c r="AL190" s="1">
        <v>0.01</v>
      </c>
      <c r="AM190" s="6" vm="10">
        <v>423.54909177030845</v>
      </c>
      <c r="AN190" s="1">
        <f t="shared" si="47"/>
        <v>3.8619646322482604E-2</v>
      </c>
      <c r="AO190" s="7" vm="9">
        <v>454.91232925164542</v>
      </c>
      <c r="AP190" s="1">
        <f t="shared" si="48"/>
        <v>7.4048647702791737E-2</v>
      </c>
      <c r="AQ190" s="6" vm="8">
        <v>488.08861106910285</v>
      </c>
      <c r="AR190" s="1">
        <f t="shared" si="49"/>
        <v>7.292895726091686E-2</v>
      </c>
      <c r="AS190" s="6" vm="7">
        <v>511.59106735527371</v>
      </c>
      <c r="AT190" s="1">
        <f t="shared" si="50"/>
        <v>4.8152027630170346E-2</v>
      </c>
      <c r="AU190" s="6">
        <v>527.90064872228515</v>
      </c>
      <c r="AV190" s="1">
        <f t="shared" si="51"/>
        <v>3.1880113644918717E-2</v>
      </c>
      <c r="AW190" s="6">
        <v>526.95075544582005</v>
      </c>
      <c r="AX190" s="1">
        <f t="shared" si="52"/>
        <v>-1.7993788769993246E-3</v>
      </c>
      <c r="AY190" s="7">
        <v>536.81452652619726</v>
      </c>
      <c r="AZ190" s="1">
        <f t="shared" si="53"/>
        <v>1.8718582293391073E-2</v>
      </c>
      <c r="BA190" s="7">
        <v>539.24867284798961</v>
      </c>
      <c r="BB190" s="1">
        <f t="shared" si="54"/>
        <v>4.5344270721288105E-3</v>
      </c>
      <c r="BC190" s="7">
        <v>563.34695364845425</v>
      </c>
      <c r="BD190" s="1">
        <f t="shared" si="55"/>
        <v>4.4688623289867113E-2</v>
      </c>
      <c r="BE190" s="7">
        <v>604.18099060024474</v>
      </c>
      <c r="BF190" s="1">
        <f t="shared" si="56"/>
        <v>7.2484703586898513E-2</v>
      </c>
      <c r="BG190" s="7">
        <v>645.43497918624973</v>
      </c>
      <c r="BH190" s="1">
        <f t="shared" si="57"/>
        <v>6.8280845024633718E-2</v>
      </c>
      <c r="BI190" vm="6">
        <v>668.94455433111318</v>
      </c>
      <c r="BJ190" s="1">
        <f t="shared" si="58"/>
        <v>3.6424389602348173E-2</v>
      </c>
    </row>
    <row r="191" spans="1:62" ht="15" thickBot="1" x14ac:dyDescent="0.2">
      <c r="A191" t="s">
        <v>0</v>
      </c>
      <c r="B191">
        <v>173.1</v>
      </c>
      <c r="C191">
        <v>188.1</v>
      </c>
      <c r="D191" s="1">
        <v>8.6999999999999994E-2</v>
      </c>
      <c r="E191">
        <v>197.3</v>
      </c>
      <c r="F191" s="1">
        <v>4.9000000000000002E-2</v>
      </c>
      <c r="G191">
        <v>203.9</v>
      </c>
      <c r="H191" s="1">
        <v>3.3000000000000002E-2</v>
      </c>
      <c r="I191">
        <v>211.7</v>
      </c>
      <c r="J191" s="1">
        <v>3.7999999999999999E-2</v>
      </c>
      <c r="K191">
        <v>223.3</v>
      </c>
      <c r="L191" s="1">
        <v>5.5E-2</v>
      </c>
      <c r="M191">
        <v>245</v>
      </c>
      <c r="N191" s="1">
        <v>9.7000000000000003E-2</v>
      </c>
      <c r="O191">
        <v>268.5</v>
      </c>
      <c r="P191" s="1">
        <v>9.6000000000000002E-2</v>
      </c>
      <c r="Q191">
        <v>280</v>
      </c>
      <c r="R191" s="1">
        <v>4.2999999999999997E-2</v>
      </c>
      <c r="S191">
        <v>290.2</v>
      </c>
      <c r="T191" s="1">
        <v>3.5999999999999997E-2</v>
      </c>
      <c r="U191">
        <v>306.39999999999998</v>
      </c>
      <c r="V191" s="1">
        <v>5.6000000000000001E-2</v>
      </c>
      <c r="W191">
        <v>313</v>
      </c>
      <c r="X191" s="1">
        <v>2.1999999999999999E-2</v>
      </c>
      <c r="Y191">
        <v>314.60000000000002</v>
      </c>
      <c r="Z191" s="1">
        <f t="shared" si="46"/>
        <v>5.1118210862619584E-3</v>
      </c>
      <c r="AA191">
        <v>322.89999999999998</v>
      </c>
      <c r="AB191" s="1">
        <v>2.5999999999999999E-2</v>
      </c>
      <c r="AC191">
        <v>351.1</v>
      </c>
      <c r="AD191" s="1">
        <v>8.6999999999999994E-2</v>
      </c>
      <c r="AE191">
        <v>373.8</v>
      </c>
      <c r="AF191" s="1">
        <v>6.5000000000000002E-2</v>
      </c>
      <c r="AG191">
        <v>382</v>
      </c>
      <c r="AH191" s="1">
        <v>2.1999999999999999E-2</v>
      </c>
      <c r="AI191">
        <v>387.7</v>
      </c>
      <c r="AJ191" s="1">
        <v>1.4999999999999999E-2</v>
      </c>
      <c r="AK191">
        <v>396.1</v>
      </c>
      <c r="AL191" s="1">
        <v>2.1999999999999999E-2</v>
      </c>
      <c r="AM191" s="6" vm="5">
        <v>411.84110078096694</v>
      </c>
      <c r="AN191" s="1">
        <f t="shared" si="47"/>
        <v>3.9740219088530537E-2</v>
      </c>
      <c r="AO191" s="5" vm="4">
        <v>428.14066200238278</v>
      </c>
      <c r="AP191" s="1">
        <f t="shared" si="48"/>
        <v>3.9577305884495928E-2</v>
      </c>
      <c r="AQ191" s="6" vm="3">
        <v>447.28297461003581</v>
      </c>
      <c r="AR191" s="1">
        <f t="shared" si="49"/>
        <v>4.4710335426039194E-2</v>
      </c>
      <c r="AS191" s="6" vm="2">
        <v>465.34153537490755</v>
      </c>
      <c r="AT191" s="1">
        <f t="shared" si="50"/>
        <v>4.0373905983379199E-2</v>
      </c>
      <c r="AU191" s="6">
        <v>477.85177547299708</v>
      </c>
      <c r="AV191" s="1">
        <f t="shared" si="51"/>
        <v>2.6883996263111332E-2</v>
      </c>
      <c r="AW191" s="6">
        <v>481.64790200816219</v>
      </c>
      <c r="AX191" s="1">
        <f t="shared" si="52"/>
        <v>7.9441507388091637E-3</v>
      </c>
      <c r="AY191" s="5">
        <v>485.45040266114279</v>
      </c>
      <c r="AZ191" s="1">
        <f t="shared" si="53"/>
        <v>7.8947725862119622E-3</v>
      </c>
      <c r="BA191" s="5">
        <v>485.97361047371515</v>
      </c>
      <c r="BB191" s="1">
        <f t="shared" si="54"/>
        <v>1.0777780998929565E-3</v>
      </c>
      <c r="BC191" s="5">
        <v>514.32663490426557</v>
      </c>
      <c r="BD191" s="1">
        <f t="shared" si="55"/>
        <v>5.8342724418539049E-2</v>
      </c>
      <c r="BE191" s="5">
        <v>554.05755145663886</v>
      </c>
      <c r="BF191" s="1">
        <f t="shared" si="56"/>
        <v>7.7248413471273203E-2</v>
      </c>
      <c r="BG191" s="5">
        <v>580.29802271033896</v>
      </c>
      <c r="BH191" s="1">
        <f t="shared" si="57"/>
        <v>4.7360551597416034E-2</v>
      </c>
      <c r="BI191" vm="1">
        <v>602.08916490239847</v>
      </c>
      <c r="BJ191" s="1">
        <f t="shared" si="58"/>
        <v>3.7551639570098549E-2</v>
      </c>
    </row>
    <row r="192" spans="1:62" x14ac:dyDescent="0.15">
      <c r="D192" s="1"/>
      <c r="F192" s="1"/>
      <c r="H192" s="1"/>
      <c r="J192" s="1"/>
      <c r="L192" s="1"/>
      <c r="N192" s="1"/>
      <c r="P192" s="1"/>
      <c r="R192" s="1"/>
      <c r="T192" s="1"/>
      <c r="V192" s="1"/>
      <c r="X192" s="1"/>
      <c r="Z192" s="1"/>
      <c r="AB192" s="1"/>
      <c r="AD192" s="1"/>
      <c r="AF192" s="1"/>
      <c r="AH192" s="1"/>
      <c r="AJ192" s="1"/>
      <c r="AL192" s="1"/>
    </row>
    <row r="193" spans="4:62" s="4" customFormat="1" x14ac:dyDescent="0.15">
      <c r="AQ193" s="4">
        <v>2017</v>
      </c>
      <c r="AS193" s="4">
        <v>2018</v>
      </c>
      <c r="AU193" s="4">
        <v>2019</v>
      </c>
      <c r="AW193" s="4">
        <v>2020</v>
      </c>
      <c r="AY193" s="4">
        <v>2021</v>
      </c>
      <c r="BA193" s="4">
        <v>2022</v>
      </c>
      <c r="BC193" s="4">
        <v>2023</v>
      </c>
      <c r="BE193" s="4">
        <v>2024</v>
      </c>
      <c r="BG193" s="4">
        <v>2025</v>
      </c>
      <c r="BI193" s="4">
        <v>2026</v>
      </c>
    </row>
    <row r="194" spans="4:62" s="4" customFormat="1" ht="76.25" customHeight="1" x14ac:dyDescent="0.15">
      <c r="E194" s="2" t="s">
        <v>31</v>
      </c>
      <c r="F194" s="3" t="s">
        <v>28</v>
      </c>
      <c r="T194" s="2"/>
      <c r="V194" s="2"/>
      <c r="X194" s="2"/>
      <c r="Z194" s="2"/>
      <c r="AB194" s="2"/>
      <c r="AD194" s="2"/>
      <c r="AF194" s="2"/>
      <c r="AH194" s="2"/>
      <c r="AJ194" s="2"/>
      <c r="AL194" s="2"/>
      <c r="AN194" s="2"/>
      <c r="AP194" s="2"/>
      <c r="AR194" s="2" t="s">
        <v>30</v>
      </c>
      <c r="AT194" s="2" t="s">
        <v>30</v>
      </c>
      <c r="AV194" s="2" t="s">
        <v>30</v>
      </c>
      <c r="AX194" s="2" t="s">
        <v>30</v>
      </c>
      <c r="AZ194" s="2" t="s">
        <v>30</v>
      </c>
      <c r="BB194" s="2" t="s">
        <v>30</v>
      </c>
      <c r="BD194" s="2" t="s">
        <v>30</v>
      </c>
      <c r="BF194" s="2" t="s">
        <v>30</v>
      </c>
      <c r="BH194" s="2" t="s">
        <v>30</v>
      </c>
      <c r="BJ194" s="2" t="s">
        <v>30</v>
      </c>
    </row>
    <row r="195" spans="4:62" s="2" customFormat="1" ht="75" x14ac:dyDescent="0.15">
      <c r="E195" s="2" t="s">
        <v>29</v>
      </c>
      <c r="F195" s="3" t="s">
        <v>28</v>
      </c>
      <c r="AR195" s="2" t="s">
        <v>27</v>
      </c>
      <c r="AT195" s="2" t="s">
        <v>27</v>
      </c>
      <c r="AV195" s="2" t="s">
        <v>27</v>
      </c>
      <c r="AX195" s="2" t="s">
        <v>27</v>
      </c>
      <c r="AZ195" s="2" t="s">
        <v>27</v>
      </c>
      <c r="BB195" s="2" t="s">
        <v>27</v>
      </c>
      <c r="BD195" s="2" t="s">
        <v>27</v>
      </c>
      <c r="BF195" s="2" t="s">
        <v>27</v>
      </c>
      <c r="BH195" s="2" t="s">
        <v>27</v>
      </c>
      <c r="BJ195" s="2" t="s">
        <v>27</v>
      </c>
    </row>
    <row r="196" spans="4:62" x14ac:dyDescent="0.15">
      <c r="D196" t="s">
        <v>26</v>
      </c>
      <c r="F196" s="1"/>
      <c r="H196" s="1"/>
      <c r="J196" s="1"/>
      <c r="L196" s="1"/>
      <c r="N196" s="1"/>
      <c r="P196" s="1"/>
      <c r="R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f t="shared" ref="AR196:AR222" si="59">((AQ165/$AO165)^(1/(AQ$30-$AO$30)))-1</f>
        <v>3.7048214138796887E-2</v>
      </c>
      <c r="AS196" s="1"/>
      <c r="AT196" s="1">
        <f t="shared" ref="AT196:AT222" si="60">((AS165/$AO165)^(1/(AS$30-$AO$30)))-1</f>
        <v>3.7158345843779195E-2</v>
      </c>
      <c r="AU196" s="1"/>
      <c r="AV196" s="1">
        <f t="shared" ref="AV196:AV222" si="61">((AU165/$AO165)^(1/(AU$30-$AO$30)))-1</f>
        <v>3.2722611343696695E-2</v>
      </c>
      <c r="AW196" s="1"/>
      <c r="AX196" s="1">
        <f t="shared" ref="AX196:AX222" si="62">((AW165/$AO165)^(1/(AW$30-$AO$30)))-1</f>
        <v>2.6088751344531591E-2</v>
      </c>
      <c r="AY196" s="1"/>
      <c r="AZ196" s="1">
        <f t="shared" ref="AZ196:AZ222" si="63">((AY165/$AO165)^(1/(AY$30-$AO$30)))-1</f>
        <v>2.0674236311364336E-2</v>
      </c>
      <c r="BA196" s="1"/>
      <c r="BB196" s="1">
        <f t="shared" ref="BB196:BB222" si="64">((BA165/$AO165)^(1/(BA$30-$AO$30)))-1</f>
        <v>1.7217372779344542E-2</v>
      </c>
      <c r="BC196" s="1"/>
      <c r="BD196" s="1">
        <f t="shared" ref="BD196:BD222" si="65">((BC165/$AO165)^(1/(BC$30-$AO$30)))-1</f>
        <v>2.3806028416010427E-2</v>
      </c>
      <c r="BE196" s="1"/>
      <c r="BF196" s="1">
        <f t="shared" ref="BF196:BF222" si="66">((BE165/$AO165)^(1/(BE$30-$AO$30)))-1</f>
        <v>2.992428452584206E-2</v>
      </c>
      <c r="BG196" s="1"/>
      <c r="BH196" s="1">
        <f t="shared" ref="BH196:BH222" si="67">((BG165/$AO165)^(1/(BG$30-$AO$30)))-1</f>
        <v>3.061726946969423E-2</v>
      </c>
      <c r="BJ196" s="1">
        <f t="shared" ref="BJ196:BJ222" si="68">((BI165/$AO165)^(1/(BI$30-$AO$30)))-1</f>
        <v>3.227806207895223E-2</v>
      </c>
    </row>
    <row r="197" spans="4:62" x14ac:dyDescent="0.15">
      <c r="D197" t="s">
        <v>25</v>
      </c>
      <c r="F197" s="1"/>
      <c r="H197" s="1"/>
      <c r="J197" s="1"/>
      <c r="L197" s="1"/>
      <c r="N197" s="1"/>
      <c r="P197" s="1"/>
      <c r="R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f t="shared" si="59"/>
        <v>3.5265736412154691E-2</v>
      </c>
      <c r="AS197" s="1"/>
      <c r="AT197" s="1">
        <f t="shared" si="60"/>
        <v>3.4727253044815276E-2</v>
      </c>
      <c r="AU197" s="1"/>
      <c r="AV197" s="1">
        <f t="shared" si="61"/>
        <v>3.1822091813107356E-2</v>
      </c>
      <c r="AW197" s="1"/>
      <c r="AX197" s="1">
        <f t="shared" si="62"/>
        <v>2.5156579136839108E-2</v>
      </c>
      <c r="AY197" s="1"/>
      <c r="AZ197" s="1">
        <f t="shared" si="63"/>
        <v>2.2459701236599905E-2</v>
      </c>
      <c r="BA197" s="1"/>
      <c r="BB197" s="1">
        <f t="shared" si="64"/>
        <v>1.8819866047398603E-2</v>
      </c>
      <c r="BC197" s="1"/>
      <c r="BD197" s="1">
        <f t="shared" si="65"/>
        <v>2.3097815582668657E-2</v>
      </c>
      <c r="BE197" s="1"/>
      <c r="BF197" s="1">
        <f t="shared" si="66"/>
        <v>2.9459162621693569E-2</v>
      </c>
      <c r="BG197" s="1"/>
      <c r="BH197" s="1">
        <f t="shared" si="67"/>
        <v>3.1267506407316903E-2</v>
      </c>
      <c r="BJ197" s="1">
        <f t="shared" si="68"/>
        <v>3.1317078327654846E-2</v>
      </c>
    </row>
    <row r="198" spans="4:62" x14ac:dyDescent="0.15">
      <c r="D198" t="s">
        <v>24</v>
      </c>
      <c r="F198" s="1"/>
      <c r="H198" s="1"/>
      <c r="J198" s="1"/>
      <c r="L198" s="1"/>
      <c r="N198" s="1"/>
      <c r="P198" s="1"/>
      <c r="R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f t="shared" si="59"/>
        <v>3.7942528207981052E-2</v>
      </c>
      <c r="AS198" s="1"/>
      <c r="AT198" s="1">
        <f t="shared" si="60"/>
        <v>3.247497513659181E-2</v>
      </c>
      <c r="AU198" s="1"/>
      <c r="AV198" s="1">
        <f t="shared" si="61"/>
        <v>3.052095841615543E-2</v>
      </c>
      <c r="AW198" s="1"/>
      <c r="AX198" s="1">
        <f t="shared" si="62"/>
        <v>2.0231597360633957E-2</v>
      </c>
      <c r="AY198" s="1"/>
      <c r="AZ198" s="1">
        <f t="shared" si="63"/>
        <v>1.9661916798434431E-2</v>
      </c>
      <c r="BA198" s="1"/>
      <c r="BB198" s="1">
        <f t="shared" si="64"/>
        <v>1.8634710043269109E-2</v>
      </c>
      <c r="BC198" s="1"/>
      <c r="BD198" s="1">
        <f t="shared" si="65"/>
        <v>2.3537693016984829E-2</v>
      </c>
      <c r="BE198" s="1"/>
      <c r="BF198" s="1">
        <f t="shared" si="66"/>
        <v>2.849853416358572E-2</v>
      </c>
      <c r="BG198" s="1"/>
      <c r="BH198" s="1">
        <f t="shared" si="67"/>
        <v>3.1883950832392705E-2</v>
      </c>
      <c r="BJ198" s="1">
        <f t="shared" si="68"/>
        <v>3.2330340352120013E-2</v>
      </c>
    </row>
    <row r="199" spans="4:62" x14ac:dyDescent="0.15">
      <c r="D199" t="s">
        <v>23</v>
      </c>
      <c r="F199" s="1"/>
      <c r="H199" s="1"/>
      <c r="J199" s="1"/>
      <c r="L199" s="1"/>
      <c r="N199" s="1"/>
      <c r="P199" s="1"/>
      <c r="R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f t="shared" si="59"/>
        <v>4.3233974963309052E-2</v>
      </c>
      <c r="AS199" s="1"/>
      <c r="AT199" s="1">
        <f t="shared" si="60"/>
        <v>3.0693896628477324E-2</v>
      </c>
      <c r="AU199" s="1"/>
      <c r="AV199" s="1">
        <f t="shared" si="61"/>
        <v>2.363829648817739E-2</v>
      </c>
      <c r="AW199" s="1"/>
      <c r="AX199" s="1">
        <f t="shared" si="62"/>
        <v>1.9613537783128354E-2</v>
      </c>
      <c r="AY199" s="1"/>
      <c r="AZ199" s="1">
        <f t="shared" si="63"/>
        <v>1.853048284321468E-2</v>
      </c>
      <c r="BA199" s="1"/>
      <c r="BB199" s="1">
        <f t="shared" si="64"/>
        <v>1.6816702361311497E-2</v>
      </c>
      <c r="BC199" s="1"/>
      <c r="BD199" s="1">
        <f t="shared" si="65"/>
        <v>2.1189796834506058E-2</v>
      </c>
      <c r="BE199" s="1"/>
      <c r="BF199" s="1">
        <f t="shared" si="66"/>
        <v>2.735143269288387E-2</v>
      </c>
      <c r="BG199" s="1"/>
      <c r="BH199" s="1">
        <f t="shared" si="67"/>
        <v>3.0657902283291127E-2</v>
      </c>
      <c r="BJ199" s="1">
        <f t="shared" si="68"/>
        <v>3.2552448618780927E-2</v>
      </c>
    </row>
    <row r="200" spans="4:62" x14ac:dyDescent="0.15">
      <c r="D200" t="s">
        <v>22</v>
      </c>
      <c r="F200" s="1"/>
      <c r="H200" s="1"/>
      <c r="J200" s="1"/>
      <c r="L200" s="1"/>
      <c r="N200" s="1"/>
      <c r="P200" s="1"/>
      <c r="R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f t="shared" si="59"/>
        <v>4.9137396079491635E-2</v>
      </c>
      <c r="AS200" s="1"/>
      <c r="AT200" s="1">
        <f t="shared" si="60"/>
        <v>3.2321055520721176E-2</v>
      </c>
      <c r="AU200" s="1"/>
      <c r="AV200" s="1">
        <f t="shared" si="61"/>
        <v>3.1931398670564937E-2</v>
      </c>
      <c r="AW200" s="1"/>
      <c r="AX200" s="1">
        <f t="shared" si="62"/>
        <v>2.4255230562830521E-2</v>
      </c>
      <c r="AY200" s="1"/>
      <c r="AZ200" s="1">
        <f t="shared" si="63"/>
        <v>2.0427479648417401E-2</v>
      </c>
      <c r="BA200" s="1"/>
      <c r="BB200" s="1">
        <f t="shared" si="64"/>
        <v>1.7897926386041041E-2</v>
      </c>
      <c r="BC200" s="1"/>
      <c r="BD200" s="1">
        <f t="shared" si="65"/>
        <v>2.4215061552080863E-2</v>
      </c>
      <c r="BE200" s="1"/>
      <c r="BF200" s="1">
        <f t="shared" si="66"/>
        <v>2.9920759220681603E-2</v>
      </c>
      <c r="BG200" s="1"/>
      <c r="BH200" s="1">
        <f t="shared" si="67"/>
        <v>3.1391554592177906E-2</v>
      </c>
      <c r="BJ200" s="1">
        <f t="shared" si="68"/>
        <v>3.2305522766131745E-2</v>
      </c>
    </row>
    <row r="201" spans="4:62" x14ac:dyDescent="0.15">
      <c r="D201" t="s">
        <v>21</v>
      </c>
      <c r="F201" s="1"/>
      <c r="H201" s="1"/>
      <c r="J201" s="1"/>
      <c r="L201" s="1"/>
      <c r="N201" s="1"/>
      <c r="P201" s="1"/>
      <c r="R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f t="shared" si="59"/>
        <v>4.852981873280271E-2</v>
      </c>
      <c r="AS201" s="1"/>
      <c r="AT201" s="1">
        <f t="shared" si="60"/>
        <v>3.5014986366358469E-2</v>
      </c>
      <c r="AU201" s="1"/>
      <c r="AV201" s="1">
        <f t="shared" si="61"/>
        <v>3.2279042075203934E-2</v>
      </c>
      <c r="AW201" s="1"/>
      <c r="AX201" s="1">
        <f t="shared" si="62"/>
        <v>2.5836735538796729E-2</v>
      </c>
      <c r="AY201" s="1"/>
      <c r="AZ201" s="1">
        <f t="shared" si="63"/>
        <v>2.382733921831881E-2</v>
      </c>
      <c r="BA201" s="1"/>
      <c r="BB201" s="1">
        <f t="shared" si="64"/>
        <v>2.1376954303933715E-2</v>
      </c>
      <c r="BC201" s="1"/>
      <c r="BD201" s="1">
        <f t="shared" si="65"/>
        <v>2.6894994496947211E-2</v>
      </c>
      <c r="BE201" s="1"/>
      <c r="BF201" s="1">
        <f t="shared" si="66"/>
        <v>3.0990237288092581E-2</v>
      </c>
      <c r="BG201" s="1"/>
      <c r="BH201" s="1">
        <f t="shared" si="67"/>
        <v>3.2140356258773872E-2</v>
      </c>
      <c r="BJ201" s="1">
        <f t="shared" si="68"/>
        <v>3.1929346118518609E-2</v>
      </c>
    </row>
    <row r="202" spans="4:62" x14ac:dyDescent="0.15">
      <c r="D202" t="s">
        <v>20</v>
      </c>
      <c r="F202" s="1"/>
      <c r="H202" s="1"/>
      <c r="J202" s="1"/>
      <c r="L202" s="1"/>
      <c r="N202" s="1"/>
      <c r="P202" s="1"/>
      <c r="R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f t="shared" si="59"/>
        <v>4.0066362726270954E-2</v>
      </c>
      <c r="AS202" s="1"/>
      <c r="AT202" s="1">
        <f t="shared" si="60"/>
        <v>2.9590374869600922E-2</v>
      </c>
      <c r="AU202" s="1"/>
      <c r="AV202" s="1">
        <f t="shared" si="61"/>
        <v>3.0649614046236229E-2</v>
      </c>
      <c r="AW202" s="1"/>
      <c r="AX202" s="1">
        <f t="shared" si="62"/>
        <v>2.7050818801858334E-2</v>
      </c>
      <c r="AY202" s="1"/>
      <c r="AZ202" s="1">
        <f t="shared" si="63"/>
        <v>2.507090328035777E-2</v>
      </c>
      <c r="BA202" s="1"/>
      <c r="BB202" s="1">
        <f t="shared" si="64"/>
        <v>2.3359483653439428E-2</v>
      </c>
      <c r="BC202" s="1"/>
      <c r="BD202" s="1">
        <f t="shared" si="65"/>
        <v>2.9604121328267619E-2</v>
      </c>
      <c r="BE202" s="1"/>
      <c r="BF202" s="1">
        <f t="shared" si="66"/>
        <v>3.6402608042564788E-2</v>
      </c>
      <c r="BG202" s="1"/>
      <c r="BH202" s="1">
        <f t="shared" si="67"/>
        <v>3.6918649561819672E-2</v>
      </c>
      <c r="BJ202" s="1">
        <f t="shared" si="68"/>
        <v>3.5983741732917185E-2</v>
      </c>
    </row>
    <row r="203" spans="4:62" x14ac:dyDescent="0.15">
      <c r="D203" t="s">
        <v>19</v>
      </c>
      <c r="F203" s="1"/>
      <c r="H203" s="1"/>
      <c r="J203" s="1"/>
      <c r="L203" s="1"/>
      <c r="N203" s="1"/>
      <c r="P203" s="1"/>
      <c r="R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f t="shared" si="59"/>
        <v>7.0566782527775596E-2</v>
      </c>
      <c r="AS203" s="1"/>
      <c r="AT203" s="1">
        <f t="shared" si="60"/>
        <v>4.4361378178267907E-2</v>
      </c>
      <c r="AU203" s="1"/>
      <c r="AV203" s="1">
        <f t="shared" si="61"/>
        <v>3.8759493494098685E-2</v>
      </c>
      <c r="AW203" s="1"/>
      <c r="AX203" s="1">
        <f t="shared" si="62"/>
        <v>3.0698059641112385E-2</v>
      </c>
      <c r="AY203" s="1"/>
      <c r="AZ203" s="1">
        <f t="shared" si="63"/>
        <v>2.5549009257416211E-2</v>
      </c>
      <c r="BA203" s="1"/>
      <c r="BB203" s="1">
        <f t="shared" si="64"/>
        <v>2.2060295454827683E-2</v>
      </c>
      <c r="BC203" s="1"/>
      <c r="BD203" s="1">
        <f t="shared" si="65"/>
        <v>2.5310806012019738E-2</v>
      </c>
      <c r="BE203" s="1"/>
      <c r="BF203" s="1">
        <f t="shared" si="66"/>
        <v>3.1528018397508406E-2</v>
      </c>
      <c r="BG203" s="1"/>
      <c r="BH203" s="1">
        <f t="shared" si="67"/>
        <v>3.7055836382779317E-2</v>
      </c>
      <c r="BJ203" s="1">
        <f t="shared" si="68"/>
        <v>3.6891475883292335E-2</v>
      </c>
    </row>
    <row r="204" spans="4:62" x14ac:dyDescent="0.15">
      <c r="D204" t="s">
        <v>18</v>
      </c>
      <c r="F204" s="1"/>
      <c r="H204" s="1"/>
      <c r="J204" s="1"/>
      <c r="L204" s="1"/>
      <c r="N204" s="1"/>
      <c r="P204" s="1"/>
      <c r="R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f t="shared" si="59"/>
        <v>3.9334535826921702E-2</v>
      </c>
      <c r="AS204" s="1"/>
      <c r="AT204" s="1">
        <f t="shared" si="60"/>
        <v>3.0851111487024685E-2</v>
      </c>
      <c r="AU204" s="1"/>
      <c r="AV204" s="1">
        <f t="shared" si="61"/>
        <v>2.668545536906497E-2</v>
      </c>
      <c r="AW204" s="1"/>
      <c r="AX204" s="1">
        <f t="shared" si="62"/>
        <v>2.0972457336210004E-2</v>
      </c>
      <c r="AY204" s="1"/>
      <c r="AZ204" s="1">
        <f t="shared" si="63"/>
        <v>1.9170367473383187E-2</v>
      </c>
      <c r="BA204" s="1"/>
      <c r="BB204" s="1">
        <f t="shared" si="64"/>
        <v>1.6406446968226129E-2</v>
      </c>
      <c r="BC204" s="1"/>
      <c r="BD204" s="1">
        <f t="shared" si="65"/>
        <v>2.2849822062974923E-2</v>
      </c>
      <c r="BE204" s="1"/>
      <c r="BF204" s="1">
        <f t="shared" si="66"/>
        <v>3.1025612846852457E-2</v>
      </c>
      <c r="BG204" s="1"/>
      <c r="BH204" s="1">
        <f t="shared" si="67"/>
        <v>3.2053511437857951E-2</v>
      </c>
      <c r="BJ204" s="1">
        <f t="shared" si="68"/>
        <v>1.4533908678221019E-2</v>
      </c>
    </row>
    <row r="205" spans="4:62" x14ac:dyDescent="0.15">
      <c r="D205" t="s">
        <v>17</v>
      </c>
      <c r="F205" s="1"/>
      <c r="H205" s="1"/>
      <c r="J205" s="1"/>
      <c r="L205" s="1"/>
      <c r="N205" s="1"/>
      <c r="P205" s="1"/>
      <c r="R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f t="shared" si="59"/>
        <v>5.0939151343659006E-2</v>
      </c>
      <c r="AS205" s="1"/>
      <c r="AT205" s="1">
        <f t="shared" si="60"/>
        <v>4.4507805694440572E-2</v>
      </c>
      <c r="AU205" s="1"/>
      <c r="AV205" s="1">
        <f t="shared" si="61"/>
        <v>3.805981233336686E-2</v>
      </c>
      <c r="AW205" s="1"/>
      <c r="AX205" s="1">
        <f t="shared" si="62"/>
        <v>3.2788660329195363E-2</v>
      </c>
      <c r="AY205" s="1"/>
      <c r="AZ205" s="1">
        <f t="shared" si="63"/>
        <v>2.8270568343595315E-2</v>
      </c>
      <c r="BA205" s="1"/>
      <c r="BB205" s="1">
        <f t="shared" si="64"/>
        <v>2.3593943445429533E-2</v>
      </c>
      <c r="BC205" s="1"/>
      <c r="BD205" s="1">
        <f t="shared" si="65"/>
        <v>2.9402692599163949E-2</v>
      </c>
      <c r="BE205" s="1"/>
      <c r="BF205" s="1">
        <f t="shared" si="66"/>
        <v>3.6787292172607788E-2</v>
      </c>
      <c r="BG205" s="1"/>
      <c r="BH205" s="1">
        <f t="shared" si="67"/>
        <v>3.8505530382260345E-2</v>
      </c>
      <c r="BJ205" s="1">
        <f t="shared" si="68"/>
        <v>3.7149654723109604E-2</v>
      </c>
    </row>
    <row r="206" spans="4:62" x14ac:dyDescent="0.15">
      <c r="D206" t="s">
        <v>16</v>
      </c>
      <c r="F206" s="1"/>
      <c r="H206" s="1"/>
      <c r="J206" s="1"/>
      <c r="L206" s="1"/>
      <c r="N206" s="1"/>
      <c r="P206" s="1"/>
      <c r="R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f t="shared" si="59"/>
        <v>5.8062900278629037E-2</v>
      </c>
      <c r="AS206" s="1"/>
      <c r="AT206" s="1">
        <f t="shared" si="60"/>
        <v>4.8282002641119037E-2</v>
      </c>
      <c r="AU206" s="1"/>
      <c r="AV206" s="1">
        <f t="shared" si="61"/>
        <v>4.1712150960236505E-2</v>
      </c>
      <c r="AW206" s="1"/>
      <c r="AX206" s="1">
        <f t="shared" si="62"/>
        <v>3.3176082689892361E-2</v>
      </c>
      <c r="AY206" s="1"/>
      <c r="AZ206" s="1">
        <f t="shared" si="63"/>
        <v>2.7513685907363028E-2</v>
      </c>
      <c r="BA206" s="1"/>
      <c r="BB206" s="1">
        <f t="shared" si="64"/>
        <v>2.3510586823447754E-2</v>
      </c>
      <c r="BC206" s="1"/>
      <c r="BD206" s="1">
        <f t="shared" si="65"/>
        <v>2.917578579428115E-2</v>
      </c>
      <c r="BE206" s="1"/>
      <c r="BF206" s="1">
        <f t="shared" si="66"/>
        <v>3.5340119740984388E-2</v>
      </c>
      <c r="BG206" s="1"/>
      <c r="BH206" s="1">
        <f t="shared" si="67"/>
        <v>3.6801385296777234E-2</v>
      </c>
      <c r="BJ206" s="1">
        <f t="shared" si="68"/>
        <v>3.7412977433908257E-2</v>
      </c>
    </row>
    <row r="207" spans="4:62" x14ac:dyDescent="0.15">
      <c r="D207" t="s">
        <v>15</v>
      </c>
      <c r="F207" s="1"/>
      <c r="H207" s="1"/>
      <c r="J207" s="1"/>
      <c r="L207" s="1"/>
      <c r="N207" s="1"/>
      <c r="P207" s="1"/>
      <c r="R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f t="shared" si="59"/>
        <v>3.9810387233196742E-2</v>
      </c>
      <c r="AS207" s="1"/>
      <c r="AT207" s="1">
        <f t="shared" si="60"/>
        <v>4.1466276327475571E-2</v>
      </c>
      <c r="AU207" s="1"/>
      <c r="AV207" s="1">
        <f t="shared" si="61"/>
        <v>3.3564286603838811E-2</v>
      </c>
      <c r="AW207" s="1"/>
      <c r="AX207" s="1">
        <f t="shared" si="62"/>
        <v>2.6312934782011244E-2</v>
      </c>
      <c r="AY207" s="1"/>
      <c r="AZ207" s="1">
        <f t="shared" si="63"/>
        <v>2.2943266455602185E-2</v>
      </c>
      <c r="BA207" s="1"/>
      <c r="BB207" s="1">
        <f t="shared" si="64"/>
        <v>1.7025199402480817E-2</v>
      </c>
      <c r="BC207" s="1"/>
      <c r="BD207" s="1">
        <f t="shared" si="65"/>
        <v>2.0603628040289479E-2</v>
      </c>
      <c r="BE207" s="1"/>
      <c r="BF207" s="1">
        <f t="shared" si="66"/>
        <v>2.566730018538621E-2</v>
      </c>
      <c r="BG207" s="1"/>
      <c r="BH207" s="1">
        <f t="shared" si="67"/>
        <v>2.3717613312463914E-2</v>
      </c>
      <c r="BJ207" s="1">
        <f t="shared" si="68"/>
        <v>2.4276354595880623E-2</v>
      </c>
    </row>
    <row r="208" spans="4:62" x14ac:dyDescent="0.15">
      <c r="D208" t="s">
        <v>14</v>
      </c>
      <c r="F208" s="1"/>
      <c r="H208" s="1"/>
      <c r="J208" s="1"/>
      <c r="L208" s="1"/>
      <c r="N208" s="1"/>
      <c r="P208" s="1"/>
      <c r="R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f t="shared" si="59"/>
        <v>5.7920914845859262E-2</v>
      </c>
      <c r="AS208" s="1"/>
      <c r="AT208" s="1">
        <f t="shared" si="60"/>
        <v>5.3218451716887438E-2</v>
      </c>
      <c r="AU208" s="1"/>
      <c r="AV208" s="1">
        <f t="shared" si="61"/>
        <v>4.1538650608273997E-2</v>
      </c>
      <c r="AW208" s="1"/>
      <c r="AX208" s="1">
        <f t="shared" si="62"/>
        <v>3.3760076749735912E-2</v>
      </c>
      <c r="AY208" s="1"/>
      <c r="AZ208" s="1">
        <f t="shared" si="63"/>
        <v>3.0309419530515358E-2</v>
      </c>
      <c r="BA208" s="1"/>
      <c r="BB208" s="1">
        <f t="shared" si="64"/>
        <v>2.4885912889776707E-2</v>
      </c>
      <c r="BC208" s="1"/>
      <c r="BD208" s="1">
        <f t="shared" si="65"/>
        <v>3.0094444318540026E-2</v>
      </c>
      <c r="BE208" s="1"/>
      <c r="BF208" s="1">
        <f t="shared" si="66"/>
        <v>3.5721161117777234E-2</v>
      </c>
      <c r="BG208" s="1"/>
      <c r="BH208" s="1">
        <f t="shared" si="67"/>
        <v>3.646141366840272E-2</v>
      </c>
      <c r="BJ208" s="1">
        <f t="shared" si="68"/>
        <v>3.656103643191444E-2</v>
      </c>
    </row>
    <row r="209" spans="4:62" x14ac:dyDescent="0.15">
      <c r="D209" t="s">
        <v>13</v>
      </c>
      <c r="F209" s="1"/>
      <c r="H209" s="1"/>
      <c r="J209" s="1"/>
      <c r="L209" s="1"/>
      <c r="N209" s="1"/>
      <c r="P209" s="1"/>
      <c r="R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f t="shared" si="59"/>
        <v>3.7943558006632294E-2</v>
      </c>
      <c r="AS209" s="1"/>
      <c r="AT209" s="1">
        <f t="shared" si="60"/>
        <v>3.831020404169827E-2</v>
      </c>
      <c r="AU209" s="1"/>
      <c r="AV209" s="1">
        <f t="shared" si="61"/>
        <v>3.7428176491957288E-2</v>
      </c>
      <c r="AW209" s="1"/>
      <c r="AX209" s="1">
        <f t="shared" si="62"/>
        <v>2.6499742659883863E-2</v>
      </c>
      <c r="AY209" s="1"/>
      <c r="AZ209" s="1">
        <f t="shared" si="63"/>
        <v>2.2118730428670297E-2</v>
      </c>
      <c r="BA209" s="1"/>
      <c r="BB209" s="1">
        <f t="shared" si="64"/>
        <v>1.9532979524754079E-2</v>
      </c>
      <c r="BC209" s="1"/>
      <c r="BD209" s="1">
        <f t="shared" si="65"/>
        <v>2.5181036860912664E-2</v>
      </c>
      <c r="BE209" s="1"/>
      <c r="BF209" s="1">
        <f t="shared" si="66"/>
        <v>3.2335347872672671E-2</v>
      </c>
      <c r="BG209" s="1"/>
      <c r="BH209" s="1">
        <f t="shared" si="67"/>
        <v>3.206602974909778E-2</v>
      </c>
      <c r="BJ209" s="1">
        <f t="shared" si="68"/>
        <v>3.2243618668640339E-2</v>
      </c>
    </row>
    <row r="210" spans="4:62" x14ac:dyDescent="0.15">
      <c r="D210" t="s">
        <v>12</v>
      </c>
      <c r="F210" s="1"/>
      <c r="H210" s="1"/>
      <c r="J210" s="1"/>
      <c r="L210" s="1"/>
      <c r="N210" s="1"/>
      <c r="P210" s="1"/>
      <c r="R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f t="shared" si="59"/>
        <v>4.1947100367514478E-2</v>
      </c>
      <c r="AS210" s="1"/>
      <c r="AT210" s="1">
        <f t="shared" si="60"/>
        <v>4.2724853843605803E-2</v>
      </c>
      <c r="AU210" s="1"/>
      <c r="AV210" s="1">
        <f t="shared" si="61"/>
        <v>3.3410119522473858E-2</v>
      </c>
      <c r="AW210" s="1"/>
      <c r="AX210" s="1">
        <f t="shared" si="62"/>
        <v>3.1027435067428444E-2</v>
      </c>
      <c r="AY210" s="1"/>
      <c r="AZ210" s="1">
        <f t="shared" si="63"/>
        <v>2.4778146675088708E-2</v>
      </c>
      <c r="BA210" s="1"/>
      <c r="BB210" s="1">
        <f t="shared" si="64"/>
        <v>2.1736034076812016E-2</v>
      </c>
      <c r="BC210" s="1"/>
      <c r="BD210" s="1">
        <f t="shared" si="65"/>
        <v>2.9786943149326062E-2</v>
      </c>
      <c r="BE210" s="1"/>
      <c r="BF210" s="1">
        <f t="shared" si="66"/>
        <v>3.693547859382651E-2</v>
      </c>
      <c r="BG210" s="1"/>
      <c r="BH210" s="1">
        <f t="shared" si="67"/>
        <v>3.6665634831549943E-2</v>
      </c>
      <c r="BJ210" s="1">
        <f t="shared" si="68"/>
        <v>3.719620233536225E-2</v>
      </c>
    </row>
    <row r="211" spans="4:62" x14ac:dyDescent="0.15">
      <c r="D211" t="s">
        <v>11</v>
      </c>
      <c r="F211" s="1"/>
      <c r="H211" s="1"/>
      <c r="J211" s="1"/>
      <c r="L211" s="1"/>
      <c r="N211" s="1"/>
      <c r="P211" s="1"/>
      <c r="R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f t="shared" si="59"/>
        <v>6.3676806159271848E-2</v>
      </c>
      <c r="AS211" s="1"/>
      <c r="AT211" s="1">
        <f t="shared" si="60"/>
        <v>4.0990406761707954E-2</v>
      </c>
      <c r="AU211" s="1"/>
      <c r="AV211" s="1">
        <f t="shared" si="61"/>
        <v>2.9408889401294491E-2</v>
      </c>
      <c r="AW211" s="1"/>
      <c r="AX211" s="1">
        <f t="shared" si="62"/>
        <v>2.4791152046417686E-2</v>
      </c>
      <c r="AY211" s="1"/>
      <c r="AZ211" s="1">
        <f t="shared" si="63"/>
        <v>1.6404795254913118E-2</v>
      </c>
      <c r="BA211" s="1"/>
      <c r="BB211" s="1">
        <f t="shared" si="64"/>
        <v>1.4480422993436548E-2</v>
      </c>
      <c r="BC211" s="1"/>
      <c r="BD211" s="1">
        <f t="shared" si="65"/>
        <v>2.4191759674016211E-2</v>
      </c>
      <c r="BE211" s="1"/>
      <c r="BF211" s="1">
        <f t="shared" si="66"/>
        <v>2.8140712212393559E-2</v>
      </c>
      <c r="BG211" s="1"/>
      <c r="BH211" s="1">
        <f t="shared" si="67"/>
        <v>2.9018306922857562E-2</v>
      </c>
      <c r="BJ211" s="1">
        <f t="shared" si="68"/>
        <v>3.0553340448122634E-2</v>
      </c>
    </row>
    <row r="212" spans="4:62" x14ac:dyDescent="0.15">
      <c r="D212" t="s">
        <v>10</v>
      </c>
      <c r="F212" s="1"/>
      <c r="H212" s="1"/>
      <c r="J212" s="1"/>
      <c r="L212" s="1"/>
      <c r="N212" s="1"/>
      <c r="P212" s="1"/>
      <c r="R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f t="shared" si="59"/>
        <v>4.3250515881687157E-2</v>
      </c>
      <c r="AS212" s="1"/>
      <c r="AT212" s="1">
        <f t="shared" si="60"/>
        <v>3.6341576696933053E-2</v>
      </c>
      <c r="AU212" s="1"/>
      <c r="AV212" s="1">
        <f t="shared" si="61"/>
        <v>3.0814291571797492E-2</v>
      </c>
      <c r="AW212" s="1"/>
      <c r="AX212" s="1">
        <f t="shared" si="62"/>
        <v>2.5939750671925665E-2</v>
      </c>
      <c r="AY212" s="1"/>
      <c r="AZ212" s="1">
        <f t="shared" si="63"/>
        <v>2.1790393541302189E-2</v>
      </c>
      <c r="BA212" s="1"/>
      <c r="BB212" s="1">
        <f t="shared" si="64"/>
        <v>1.8964829130160066E-2</v>
      </c>
      <c r="BC212" s="1"/>
      <c r="BD212" s="1">
        <f t="shared" si="65"/>
        <v>2.5146778916317114E-2</v>
      </c>
      <c r="BE212" s="1"/>
      <c r="BF212" s="1">
        <f t="shared" si="66"/>
        <v>3.1804402055789049E-2</v>
      </c>
      <c r="BG212" s="1"/>
      <c r="BH212" s="1">
        <f t="shared" si="67"/>
        <v>3.1566949401628852E-2</v>
      </c>
      <c r="BJ212" s="1">
        <f t="shared" si="68"/>
        <v>3.1943602041727859E-2</v>
      </c>
    </row>
    <row r="213" spans="4:62" x14ac:dyDescent="0.15">
      <c r="D213" t="s">
        <v>9</v>
      </c>
      <c r="F213" s="1"/>
      <c r="H213" s="1"/>
      <c r="J213" s="1"/>
      <c r="L213" s="1"/>
      <c r="N213" s="1"/>
      <c r="P213" s="1"/>
      <c r="R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f t="shared" si="59"/>
        <v>5.3723427145785818E-2</v>
      </c>
      <c r="AS213" s="1"/>
      <c r="AT213" s="1">
        <f t="shared" si="60"/>
        <v>4.1908909142542639E-2</v>
      </c>
      <c r="AU213" s="1"/>
      <c r="AV213" s="1">
        <f t="shared" si="61"/>
        <v>3.9411880652431064E-2</v>
      </c>
      <c r="AW213" s="1"/>
      <c r="AX213" s="1">
        <f t="shared" si="62"/>
        <v>3.4530044295364881E-2</v>
      </c>
      <c r="AY213" s="1"/>
      <c r="AZ213" s="1">
        <f t="shared" si="63"/>
        <v>2.8404916702467142E-2</v>
      </c>
      <c r="BA213" s="1"/>
      <c r="BB213" s="1">
        <f t="shared" si="64"/>
        <v>2.2522195645640952E-2</v>
      </c>
      <c r="BC213" s="1"/>
      <c r="BD213" s="1">
        <f t="shared" si="65"/>
        <v>2.7777702995360976E-2</v>
      </c>
      <c r="BE213" s="1"/>
      <c r="BF213" s="1">
        <f t="shared" si="66"/>
        <v>3.3621606082629318E-2</v>
      </c>
      <c r="BG213" s="1"/>
      <c r="BH213" s="1">
        <f t="shared" si="67"/>
        <v>3.5225985537714166E-2</v>
      </c>
      <c r="BJ213" s="1">
        <f t="shared" si="68"/>
        <v>3.6173627096826255E-2</v>
      </c>
    </row>
    <row r="214" spans="4:62" x14ac:dyDescent="0.15">
      <c r="D214" t="s">
        <v>8</v>
      </c>
      <c r="F214" s="1"/>
      <c r="H214" s="1"/>
      <c r="J214" s="1"/>
      <c r="L214" s="1"/>
      <c r="N214" s="1"/>
      <c r="P214" s="1"/>
      <c r="R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f t="shared" si="59"/>
        <v>3.6425262288219518E-2</v>
      </c>
      <c r="AS214" s="1"/>
      <c r="AT214" s="1">
        <f t="shared" si="60"/>
        <v>3.3577820637106015E-2</v>
      </c>
      <c r="AU214" s="1"/>
      <c r="AV214" s="1">
        <f t="shared" si="61"/>
        <v>3.1408795459889172E-2</v>
      </c>
      <c r="AW214" s="1"/>
      <c r="AX214" s="1">
        <f t="shared" si="62"/>
        <v>2.5925312298723746E-2</v>
      </c>
      <c r="AY214" s="1"/>
      <c r="AZ214" s="1">
        <f t="shared" si="63"/>
        <v>2.2047562789610176E-2</v>
      </c>
      <c r="BA214" s="1"/>
      <c r="BB214" s="1">
        <f t="shared" si="64"/>
        <v>1.9582727781117804E-2</v>
      </c>
      <c r="BC214" s="1"/>
      <c r="BD214" s="1">
        <f t="shared" si="65"/>
        <v>2.5042804392187312E-2</v>
      </c>
      <c r="BE214" s="1"/>
      <c r="BF214" s="1">
        <f t="shared" si="66"/>
        <v>3.1368802068324264E-2</v>
      </c>
      <c r="BG214" s="1"/>
      <c r="BH214" s="1">
        <f t="shared" si="67"/>
        <v>3.4497696695696689E-2</v>
      </c>
      <c r="BJ214" s="1">
        <f t="shared" si="68"/>
        <v>3.5507158759963797E-2</v>
      </c>
    </row>
    <row r="215" spans="4:62" x14ac:dyDescent="0.15">
      <c r="D215" t="s">
        <v>7</v>
      </c>
      <c r="F215" s="1"/>
      <c r="H215" s="1"/>
      <c r="J215" s="1"/>
      <c r="L215" s="1"/>
      <c r="N215" s="1"/>
      <c r="P215" s="1"/>
      <c r="R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f t="shared" si="59"/>
        <v>3.5537023847573623E-2</v>
      </c>
      <c r="AS215" s="1"/>
      <c r="AT215" s="1">
        <f t="shared" si="60"/>
        <v>3.4626487909673376E-2</v>
      </c>
      <c r="AU215" s="1"/>
      <c r="AV215" s="1">
        <f t="shared" si="61"/>
        <v>3.1773242795761547E-2</v>
      </c>
      <c r="AW215" s="1"/>
      <c r="AX215" s="1">
        <f t="shared" si="62"/>
        <v>2.8866009492542588E-2</v>
      </c>
      <c r="AY215" s="1"/>
      <c r="AZ215" s="1">
        <f t="shared" si="63"/>
        <v>2.5630379693804439E-2</v>
      </c>
      <c r="BA215" s="1"/>
      <c r="BB215" s="1">
        <f t="shared" si="64"/>
        <v>2.2525419462301022E-2</v>
      </c>
      <c r="BC215" s="1"/>
      <c r="BD215" s="1">
        <f t="shared" si="65"/>
        <v>2.8126849421310052E-2</v>
      </c>
      <c r="BE215" s="1"/>
      <c r="BF215" s="1">
        <f t="shared" si="66"/>
        <v>3.5259058245163732E-2</v>
      </c>
      <c r="BG215" s="1"/>
      <c r="BH215" s="1">
        <f t="shared" si="67"/>
        <v>3.5179542942339603E-2</v>
      </c>
      <c r="BJ215" s="1">
        <f t="shared" si="68"/>
        <v>3.4962474827170409E-2</v>
      </c>
    </row>
    <row r="216" spans="4:62" x14ac:dyDescent="0.15">
      <c r="D216" t="s">
        <v>6</v>
      </c>
      <c r="F216" s="1"/>
      <c r="H216" s="1"/>
      <c r="J216" s="1"/>
      <c r="L216" s="1"/>
      <c r="N216" s="1"/>
      <c r="P216" s="1"/>
      <c r="R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f t="shared" si="59"/>
        <v>5.7423253456557966E-2</v>
      </c>
      <c r="AS216" s="1"/>
      <c r="AT216" s="1">
        <f t="shared" si="60"/>
        <v>5.1402665482957577E-2</v>
      </c>
      <c r="AU216" s="1"/>
      <c r="AV216" s="1">
        <f t="shared" si="61"/>
        <v>4.6249439500547052E-2</v>
      </c>
      <c r="AW216" s="1"/>
      <c r="AX216" s="1">
        <f t="shared" si="62"/>
        <v>4.1760086486622994E-2</v>
      </c>
      <c r="AY216" s="1"/>
      <c r="AZ216" s="1">
        <f t="shared" si="63"/>
        <v>3.807301413431774E-2</v>
      </c>
      <c r="BA216" s="1"/>
      <c r="BB216" s="1">
        <f t="shared" si="64"/>
        <v>3.1810853885569701E-2</v>
      </c>
      <c r="BC216" s="1"/>
      <c r="BD216" s="1">
        <f t="shared" si="65"/>
        <v>3.905634899180388E-2</v>
      </c>
      <c r="BE216" s="1"/>
      <c r="BF216" s="1">
        <f t="shared" si="66"/>
        <v>4.6046026736574985E-2</v>
      </c>
      <c r="BG216" s="1"/>
      <c r="BH216" s="1">
        <f t="shared" si="67"/>
        <v>5.0448359593937564E-2</v>
      </c>
      <c r="BJ216" s="1">
        <f t="shared" si="68"/>
        <v>5.1506895518659501E-2</v>
      </c>
    </row>
    <row r="217" spans="4:62" x14ac:dyDescent="0.15">
      <c r="D217" t="s">
        <v>5</v>
      </c>
      <c r="F217" s="1"/>
      <c r="H217" s="1"/>
      <c r="J217" s="1"/>
      <c r="L217" s="1"/>
      <c r="N217" s="1"/>
      <c r="P217" s="1"/>
      <c r="R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f t="shared" si="59"/>
        <v>4.9173175131195013E-2</v>
      </c>
      <c r="AS217" s="1"/>
      <c r="AT217" s="1">
        <f t="shared" si="60"/>
        <v>5.6630107204019398E-2</v>
      </c>
      <c r="AU217" s="1"/>
      <c r="AV217" s="1">
        <f t="shared" si="61"/>
        <v>4.688015989384442E-2</v>
      </c>
      <c r="AW217" s="1"/>
      <c r="AX217" s="1">
        <f t="shared" si="62"/>
        <v>3.3937382023746965E-2</v>
      </c>
      <c r="AY217" s="1"/>
      <c r="AZ217" s="1">
        <f t="shared" si="63"/>
        <v>2.8567536011548045E-2</v>
      </c>
      <c r="BA217" s="1"/>
      <c r="BB217" s="1">
        <f t="shared" si="64"/>
        <v>2.4286474603721908E-2</v>
      </c>
      <c r="BC217" s="1"/>
      <c r="BD217" s="1">
        <f t="shared" si="65"/>
        <v>2.7902181260197612E-2</v>
      </c>
      <c r="BE217" s="1"/>
      <c r="BF217" s="1">
        <f t="shared" si="66"/>
        <v>3.5007401571614638E-2</v>
      </c>
      <c r="BG217" s="1"/>
      <c r="BH217" s="1">
        <f t="shared" si="67"/>
        <v>3.7514352091259751E-2</v>
      </c>
      <c r="BJ217" s="1">
        <f t="shared" si="68"/>
        <v>3.8028735410721826E-2</v>
      </c>
    </row>
    <row r="218" spans="4:62" x14ac:dyDescent="0.15">
      <c r="D218" t="s">
        <v>4</v>
      </c>
      <c r="F218" s="1"/>
      <c r="H218" s="1"/>
      <c r="J218" s="1"/>
      <c r="L218" s="1"/>
      <c r="N218" s="1"/>
      <c r="P218" s="1"/>
      <c r="R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f t="shared" si="59"/>
        <v>6.4295434855815126E-2</v>
      </c>
      <c r="AS218" s="1"/>
      <c r="AT218" s="1">
        <f t="shared" si="60"/>
        <v>6.1555520994284851E-2</v>
      </c>
      <c r="AU218" s="1"/>
      <c r="AV218" s="1">
        <f t="shared" si="61"/>
        <v>5.5499574678479879E-2</v>
      </c>
      <c r="AW218" s="1"/>
      <c r="AX218" s="1">
        <f t="shared" si="62"/>
        <v>4.7776932585785747E-2</v>
      </c>
      <c r="AY218" s="1"/>
      <c r="AZ218" s="1">
        <f t="shared" si="63"/>
        <v>4.1297240146333847E-2</v>
      </c>
      <c r="BA218" s="1"/>
      <c r="BB218" s="1">
        <f t="shared" si="64"/>
        <v>3.3279672572680497E-2</v>
      </c>
      <c r="BC218" s="1"/>
      <c r="BD218" s="1">
        <f t="shared" si="65"/>
        <v>3.6601286503677111E-2</v>
      </c>
      <c r="BE218" s="1"/>
      <c r="BF218" s="1">
        <f t="shared" si="66"/>
        <v>4.1238549099623656E-2</v>
      </c>
      <c r="BG218" s="1"/>
      <c r="BH218" s="1">
        <f t="shared" si="67"/>
        <v>4.3190951707911873E-2</v>
      </c>
      <c r="BJ218" s="1">
        <f t="shared" si="68"/>
        <v>4.3559829761988578E-2</v>
      </c>
    </row>
    <row r="219" spans="4:62" x14ac:dyDescent="0.15">
      <c r="D219" t="s">
        <v>3</v>
      </c>
      <c r="F219" s="1"/>
      <c r="H219" s="1"/>
      <c r="J219" s="1"/>
      <c r="L219" s="1"/>
      <c r="N219" s="1"/>
      <c r="P219" s="1"/>
      <c r="R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f t="shared" si="59"/>
        <v>5.5863152049196785E-2</v>
      </c>
      <c r="AS219" s="1"/>
      <c r="AT219" s="1">
        <f t="shared" si="60"/>
        <v>5.5076504597649123E-2</v>
      </c>
      <c r="AU219" s="1"/>
      <c r="AV219" s="1">
        <f t="shared" si="61"/>
        <v>5.2333810597201547E-2</v>
      </c>
      <c r="AW219" s="1"/>
      <c r="AX219" s="1">
        <f t="shared" si="62"/>
        <v>4.5219242646373115E-2</v>
      </c>
      <c r="AY219" s="1"/>
      <c r="AZ219" s="1">
        <f t="shared" si="63"/>
        <v>3.62830808216974E-2</v>
      </c>
      <c r="BA219" s="1"/>
      <c r="BB219" s="1">
        <f t="shared" si="64"/>
        <v>3.0597957632005013E-2</v>
      </c>
      <c r="BC219" s="1"/>
      <c r="BD219" s="1">
        <f t="shared" si="65"/>
        <v>3.6465290769216674E-2</v>
      </c>
      <c r="BE219" s="1"/>
      <c r="BF219" s="1">
        <f t="shared" si="66"/>
        <v>4.2353699592257099E-2</v>
      </c>
      <c r="BG219" s="1"/>
      <c r="BH219" s="1">
        <f t="shared" si="67"/>
        <v>4.1397284027783199E-2</v>
      </c>
      <c r="BJ219" s="1">
        <f t="shared" si="68"/>
        <v>4.1256749078328436E-2</v>
      </c>
    </row>
    <row r="220" spans="4:62" x14ac:dyDescent="0.15">
      <c r="D220" t="s">
        <v>2</v>
      </c>
      <c r="F220" s="1"/>
      <c r="H220" s="1"/>
      <c r="J220" s="1"/>
      <c r="L220" s="1"/>
      <c r="N220" s="1"/>
      <c r="P220" s="1"/>
      <c r="R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f t="shared" si="59"/>
        <v>5.7317060368526462E-2</v>
      </c>
      <c r="AS220" s="1"/>
      <c r="AT220" s="1">
        <f t="shared" si="60"/>
        <v>5.5580866486611313E-2</v>
      </c>
      <c r="AU220" s="1"/>
      <c r="AV220" s="1">
        <f t="shared" si="61"/>
        <v>4.5015328975066327E-2</v>
      </c>
      <c r="AW220" s="1"/>
      <c r="AX220" s="1">
        <f t="shared" si="62"/>
        <v>3.5451662450427746E-2</v>
      </c>
      <c r="AY220" s="1"/>
      <c r="AZ220" s="1">
        <f t="shared" si="63"/>
        <v>2.9517827278765951E-2</v>
      </c>
      <c r="BA220" s="1"/>
      <c r="BB220" s="1">
        <f t="shared" si="64"/>
        <v>2.2691372865591308E-2</v>
      </c>
      <c r="BC220" s="1"/>
      <c r="BD220" s="1">
        <f t="shared" si="65"/>
        <v>2.6287153472207336E-2</v>
      </c>
      <c r="BE220" s="1"/>
      <c r="BF220" s="1">
        <f t="shared" si="66"/>
        <v>3.2341546278912059E-2</v>
      </c>
      <c r="BG220" s="1"/>
      <c r="BH220" s="1">
        <f t="shared" si="67"/>
        <v>3.4974754216445358E-2</v>
      </c>
      <c r="BJ220" s="1">
        <f t="shared" si="68"/>
        <v>3.380656584033126E-2</v>
      </c>
    </row>
    <row r="221" spans="4:62" x14ac:dyDescent="0.15">
      <c r="D221" t="s">
        <v>1</v>
      </c>
      <c r="F221" s="1"/>
      <c r="H221" s="1"/>
      <c r="J221" s="1"/>
      <c r="L221" s="1"/>
      <c r="N221" s="1"/>
      <c r="P221" s="1"/>
      <c r="R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f t="shared" si="59"/>
        <v>7.292895726091686E-2</v>
      </c>
      <c r="AS221" s="1"/>
      <c r="AT221" s="1">
        <f t="shared" si="60"/>
        <v>6.0468133446806682E-2</v>
      </c>
      <c r="AU221" s="1"/>
      <c r="AV221" s="1">
        <f t="shared" si="61"/>
        <v>5.0851857136132717E-2</v>
      </c>
      <c r="AW221" s="1"/>
      <c r="AX221" s="1">
        <f t="shared" si="62"/>
        <v>3.7434248208987775E-2</v>
      </c>
      <c r="AY221" s="1"/>
      <c r="AZ221" s="1">
        <f t="shared" si="63"/>
        <v>3.3663807953082436E-2</v>
      </c>
      <c r="BA221" s="1"/>
      <c r="BB221" s="1">
        <f t="shared" si="64"/>
        <v>2.8750903359914037E-2</v>
      </c>
      <c r="BC221" s="1"/>
      <c r="BD221" s="1">
        <f t="shared" si="65"/>
        <v>3.1012746827466353E-2</v>
      </c>
      <c r="BE221" s="1"/>
      <c r="BF221" s="1">
        <f t="shared" si="66"/>
        <v>3.6107741604036514E-2</v>
      </c>
      <c r="BG221" s="1"/>
      <c r="BH221" s="1">
        <f t="shared" si="67"/>
        <v>3.9634139216344622E-2</v>
      </c>
      <c r="BJ221" s="1">
        <f t="shared" si="68"/>
        <v>3.9312717443221734E-2</v>
      </c>
    </row>
    <row r="222" spans="4:62" x14ac:dyDescent="0.15">
      <c r="D222" t="s">
        <v>0</v>
      </c>
      <c r="F222" s="1"/>
      <c r="H222" s="1"/>
      <c r="J222" s="1"/>
      <c r="L222" s="1"/>
      <c r="N222" s="1"/>
      <c r="P222" s="1"/>
      <c r="R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f t="shared" si="59"/>
        <v>4.4710335426039194E-2</v>
      </c>
      <c r="AS222" s="1"/>
      <c r="AT222" s="1">
        <f t="shared" si="60"/>
        <v>4.2539866042730523E-2</v>
      </c>
      <c r="AU222" s="1"/>
      <c r="AV222" s="1">
        <f t="shared" si="61"/>
        <v>3.7294899869950493E-2</v>
      </c>
      <c r="AW222" s="1"/>
      <c r="AX222" s="1">
        <f t="shared" si="62"/>
        <v>2.9878043184686565E-2</v>
      </c>
      <c r="AY222" s="1"/>
      <c r="AZ222" s="1">
        <f t="shared" si="63"/>
        <v>2.5443361455218527E-2</v>
      </c>
      <c r="BA222" s="1"/>
      <c r="BB222" s="1">
        <f t="shared" si="64"/>
        <v>2.1341632143193401E-2</v>
      </c>
      <c r="BC222" s="1"/>
      <c r="BD222" s="1">
        <f t="shared" si="65"/>
        <v>2.6547226924080514E-2</v>
      </c>
      <c r="BE222" s="1"/>
      <c r="BF222" s="1">
        <f t="shared" si="66"/>
        <v>3.275201326585031E-2</v>
      </c>
      <c r="BG222" s="1"/>
      <c r="BH222" s="1">
        <f t="shared" si="67"/>
        <v>3.4365069640447832E-2</v>
      </c>
      <c r="BJ222" s="1">
        <f t="shared" si="68"/>
        <v>3.4683285734242064E-2</v>
      </c>
    </row>
    <row r="223" spans="4:62" x14ac:dyDescent="0.15">
      <c r="D223" s="1"/>
      <c r="F223" s="1"/>
      <c r="H223" s="1"/>
      <c r="J223" s="1"/>
      <c r="L223" s="1"/>
      <c r="N223" s="1"/>
      <c r="P223" s="1"/>
      <c r="R223" s="1"/>
      <c r="T223" s="1"/>
      <c r="V223" s="1"/>
      <c r="X223" s="1"/>
      <c r="Z223" s="1"/>
      <c r="AB223" s="1"/>
      <c r="AD223" s="1"/>
      <c r="AF223" s="1"/>
      <c r="AH223" s="1"/>
      <c r="AJ223" s="1"/>
      <c r="AL223" s="1"/>
    </row>
  </sheetData>
  <pageMargins left="0.31496062992125984" right="0.31496062992125984" top="0.35433070866141736" bottom="0.35433070866141736" header="0.31496062992125984" footer="0.31496062992125984"/>
  <pageSetup paperSize="9" scale="43" fitToWidth="4" fitToHeight="3" orientation="landscape" r:id="rId1"/>
  <headerFooter>
    <oddFooter>&amp;L&amp;A&amp;R&amp;P/&amp;N</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18c_18d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ceb@gmx.ch</dc:creator>
  <cp:lastModifiedBy>ceb@gmx.ch</cp:lastModifiedBy>
  <dcterms:created xsi:type="dcterms:W3CDTF">2025-10-03T14:31:01Z</dcterms:created>
  <dcterms:modified xsi:type="dcterms:W3CDTF">2025-10-03T14:42:39Z</dcterms:modified>
</cp:coreProperties>
</file>